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110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52" i="1"/>
  <c r="E152"/>
  <c r="G152"/>
  <c r="O115"/>
  <c r="N115"/>
  <c r="M115"/>
  <c r="L115"/>
  <c r="K115"/>
  <c r="J115"/>
  <c r="I115"/>
  <c r="H115"/>
  <c r="G115"/>
  <c r="F115"/>
  <c r="E115"/>
  <c r="D115"/>
  <c r="N91"/>
  <c r="L91"/>
  <c r="J91"/>
  <c r="D91"/>
  <c r="O34"/>
  <c r="N34"/>
  <c r="M34"/>
  <c r="L34"/>
  <c r="K34"/>
  <c r="J34"/>
  <c r="I34"/>
  <c r="H34"/>
  <c r="G34"/>
  <c r="F34"/>
  <c r="E34"/>
  <c r="D34"/>
  <c r="D272" l="1"/>
  <c r="E272"/>
  <c r="F272"/>
  <c r="G272"/>
  <c r="H272"/>
  <c r="I272"/>
  <c r="J272"/>
  <c r="K272"/>
  <c r="L272"/>
  <c r="M272"/>
  <c r="N272"/>
  <c r="O272"/>
  <c r="D262"/>
  <c r="E262"/>
  <c r="F262"/>
  <c r="G262"/>
  <c r="H262"/>
  <c r="I262"/>
  <c r="J262"/>
  <c r="K262"/>
  <c r="L262"/>
  <c r="M262"/>
  <c r="N262"/>
  <c r="O262"/>
  <c r="D251"/>
  <c r="E251"/>
  <c r="F251"/>
  <c r="G251"/>
  <c r="H251"/>
  <c r="I251"/>
  <c r="J251"/>
  <c r="K251"/>
  <c r="L251"/>
  <c r="M251"/>
  <c r="N251"/>
  <c r="O251"/>
  <c r="D240"/>
  <c r="E240"/>
  <c r="F240"/>
  <c r="G240"/>
  <c r="H240"/>
  <c r="I240"/>
  <c r="J240"/>
  <c r="K240"/>
  <c r="L240"/>
  <c r="M240"/>
  <c r="N240"/>
  <c r="O240"/>
  <c r="D196"/>
  <c r="E196"/>
  <c r="F196"/>
  <c r="G196"/>
  <c r="H196"/>
  <c r="I196"/>
  <c r="J196"/>
  <c r="K196"/>
  <c r="L196"/>
  <c r="M196"/>
  <c r="N196"/>
  <c r="O196"/>
  <c r="D217"/>
  <c r="E217"/>
  <c r="F217"/>
  <c r="G217"/>
  <c r="H217"/>
  <c r="I217"/>
  <c r="J217"/>
  <c r="K217"/>
  <c r="L217"/>
  <c r="M217"/>
  <c r="N217"/>
  <c r="O217"/>
  <c r="D206"/>
  <c r="E206"/>
  <c r="F206"/>
  <c r="G206"/>
  <c r="H206"/>
  <c r="I206"/>
  <c r="J206"/>
  <c r="K206"/>
  <c r="L206"/>
  <c r="M206"/>
  <c r="N206"/>
  <c r="O206"/>
  <c r="L186"/>
  <c r="D175"/>
  <c r="E175"/>
  <c r="F175"/>
  <c r="H175"/>
  <c r="I175"/>
  <c r="J175"/>
  <c r="L175"/>
  <c r="M175"/>
  <c r="N175"/>
  <c r="O175"/>
  <c r="D163"/>
  <c r="I163"/>
  <c r="J163"/>
  <c r="L163"/>
  <c r="N163"/>
  <c r="D152" l="1"/>
  <c r="H152"/>
  <c r="I152"/>
  <c r="J152"/>
  <c r="K152"/>
  <c r="L152"/>
  <c r="M152"/>
  <c r="N152"/>
  <c r="O152"/>
  <c r="D138"/>
  <c r="E138"/>
  <c r="F138"/>
  <c r="G138"/>
  <c r="H138"/>
  <c r="I138"/>
  <c r="J138"/>
  <c r="K138"/>
  <c r="L138"/>
  <c r="M138"/>
  <c r="N138"/>
  <c r="O138"/>
  <c r="D127"/>
  <c r="E127"/>
  <c r="F127"/>
  <c r="G127"/>
  <c r="H127"/>
  <c r="I127"/>
  <c r="J127"/>
  <c r="K127"/>
  <c r="L127"/>
  <c r="M127"/>
  <c r="N127"/>
  <c r="O127"/>
  <c r="D102"/>
  <c r="E102"/>
  <c r="F102"/>
  <c r="G102"/>
  <c r="H102"/>
  <c r="I102"/>
  <c r="J102"/>
  <c r="K102"/>
  <c r="L102"/>
  <c r="M102"/>
  <c r="N102"/>
  <c r="O102"/>
  <c r="D79"/>
  <c r="E79"/>
  <c r="F79"/>
  <c r="G79"/>
  <c r="H79"/>
  <c r="I79"/>
  <c r="J79"/>
  <c r="K79"/>
  <c r="L79"/>
  <c r="M79"/>
  <c r="N79"/>
  <c r="O79"/>
  <c r="D69"/>
  <c r="E69"/>
  <c r="F69"/>
  <c r="G69"/>
  <c r="H69"/>
  <c r="I69"/>
  <c r="J69"/>
  <c r="K69"/>
  <c r="L69"/>
  <c r="M69"/>
  <c r="N69"/>
  <c r="O69"/>
  <c r="D57"/>
  <c r="E57"/>
  <c r="F57"/>
  <c r="G57"/>
  <c r="H57"/>
  <c r="I57"/>
  <c r="J57"/>
  <c r="K57"/>
  <c r="L57"/>
  <c r="M57"/>
  <c r="N57"/>
  <c r="O57"/>
  <c r="D45"/>
  <c r="E45"/>
  <c r="F45"/>
  <c r="G45"/>
  <c r="H45"/>
  <c r="I45"/>
  <c r="J45"/>
  <c r="K45"/>
  <c r="L45"/>
  <c r="M45"/>
  <c r="N45"/>
  <c r="O45"/>
  <c r="D22"/>
  <c r="E22"/>
  <c r="F22"/>
  <c r="G22"/>
  <c r="J22"/>
  <c r="L22"/>
  <c r="M22"/>
  <c r="N22"/>
  <c r="O22"/>
  <c r="L11"/>
</calcChain>
</file>

<file path=xl/sharedStrings.xml><?xml version="1.0" encoding="utf-8"?>
<sst xmlns="http://schemas.openxmlformats.org/spreadsheetml/2006/main" count="818" uniqueCount="182">
  <si>
    <t>Салат из припущенной моркови с курагой</t>
  </si>
  <si>
    <t>1/250/25/10</t>
  </si>
  <si>
    <t>Борщ на мясном бульоне с капустой и картофелем со сметаной</t>
  </si>
  <si>
    <t> 1,81</t>
  </si>
  <si>
    <t>4,91 </t>
  </si>
  <si>
    <t>125,25 </t>
  </si>
  <si>
    <t>102,50 </t>
  </si>
  <si>
    <t> 44,38</t>
  </si>
  <si>
    <t>26,25 </t>
  </si>
  <si>
    <t> 53,23</t>
  </si>
  <si>
    <t> 1,19</t>
  </si>
  <si>
    <t>0,00 </t>
  </si>
  <si>
    <t>0,05 </t>
  </si>
  <si>
    <t>0,1 </t>
  </si>
  <si>
    <t> 10,29</t>
  </si>
  <si>
    <t>202/203</t>
  </si>
  <si>
    <t>1/150</t>
  </si>
  <si>
    <t>Макаронные изделия отварные</t>
  </si>
  <si>
    <t>Птица запеченная  </t>
  </si>
  <si>
    <t>1/200</t>
  </si>
  <si>
    <t>Хлеб пшеничный</t>
  </si>
  <si>
    <t>43.5</t>
  </si>
  <si>
    <t>0.5</t>
  </si>
  <si>
    <t>0.4</t>
  </si>
  <si>
    <t>Салат из свеклы и зеленным горошком, т/о</t>
  </si>
  <si>
    <t>1/250</t>
  </si>
  <si>
    <t>Суп картофельный с крупой   (пшено)</t>
  </si>
  <si>
    <t> 00</t>
  </si>
  <si>
    <t>Картофель тушеный  с луком</t>
  </si>
  <si>
    <t> 18</t>
  </si>
  <si>
    <t> 33</t>
  </si>
  <si>
    <t> 1,2</t>
  </si>
  <si>
    <t>Котлета рыбная</t>
  </si>
  <si>
    <t>Компот из сухофруктов</t>
  </si>
  <si>
    <t>0.04</t>
  </si>
  <si>
    <t>Салат из свежих огурцов с растительным маслом</t>
  </si>
  <si>
    <t>1/250/25</t>
  </si>
  <si>
    <t>Суп картофельный с мясными фрикадельками</t>
  </si>
  <si>
    <t>0.15</t>
  </si>
  <si>
    <t>Напиток из шиповника</t>
  </si>
  <si>
    <t>Салат из свежих помидор с луком и растительным маслом</t>
  </si>
  <si>
    <t>Рассольник ленинградский на курином бульоне</t>
  </si>
  <si>
    <t>1/230/80</t>
  </si>
  <si>
    <t>Плов из курицы</t>
  </si>
  <si>
    <t>Огурец свежий</t>
  </si>
  <si>
    <t>1/250/10</t>
  </si>
  <si>
    <t>Щи из свежей капусты со сметаной</t>
  </si>
  <si>
    <t>Каша гречневая рассыпчатая   </t>
  </si>
  <si>
    <t>Икра свекольная, т/о</t>
  </si>
  <si>
    <t>1/250/30</t>
  </si>
  <si>
    <t>Суп картофельный с рыбой</t>
  </si>
  <si>
    <t>Каша пшеничная вязкая</t>
  </si>
  <si>
    <t>вар 2</t>
  </si>
  <si>
    <t>Тефтели мясные(говядина)</t>
  </si>
  <si>
    <t>Икра из  кабачков, т/о</t>
  </si>
  <si>
    <t>Суп картофельный с бобовыми на мясном бульоне</t>
  </si>
  <si>
    <t>Суп из овощей с фасолью</t>
  </si>
  <si>
    <t>Гуляш из отварной говядины</t>
  </si>
  <si>
    <t> 8,27</t>
  </si>
  <si>
    <t>2,64 </t>
  </si>
  <si>
    <t>126,00 </t>
  </si>
  <si>
    <t>1,94 </t>
  </si>
  <si>
    <t>0,76 </t>
  </si>
  <si>
    <t>0,04 </t>
  </si>
  <si>
    <t>0,40 </t>
  </si>
  <si>
    <t>Каша перловая рассыпчатая</t>
  </si>
  <si>
    <t>Помидоры свежие</t>
  </si>
  <si>
    <t>108-109</t>
  </si>
  <si>
    <t>1/250/50</t>
  </si>
  <si>
    <t>Суп картофельный с клецками</t>
  </si>
  <si>
    <t>1/200/50</t>
  </si>
  <si>
    <t>Борщ с капустой на мясом бульоне со сметаной</t>
  </si>
  <si>
    <t xml:space="preserve">Макаронные изделия отварные </t>
  </si>
  <si>
    <t>113/114</t>
  </si>
  <si>
    <t>Суп-лапша</t>
  </si>
  <si>
    <t xml:space="preserve">Каша гречневая рассыпчатая с сливочным маслом </t>
  </si>
  <si>
    <t xml:space="preserve">Хлеб пшеничный </t>
  </si>
  <si>
    <t>1/55/5</t>
  </si>
  <si>
    <t>Салат из зеленого горошка консервированного с растительным маслом, т/о</t>
  </si>
  <si>
    <t>Суп картофельный с макаронными изделиями</t>
  </si>
  <si>
    <t>Рис отварной рассыпчатый</t>
  </si>
  <si>
    <t>Птица отварная</t>
  </si>
  <si>
    <t>№</t>
  </si>
  <si>
    <t>рец</t>
  </si>
  <si>
    <t>Выход</t>
  </si>
  <si>
    <t>Наименование блюд</t>
  </si>
  <si>
    <t>Белки</t>
  </si>
  <si>
    <t>Жиры</t>
  </si>
  <si>
    <t>Углеводы</t>
  </si>
  <si>
    <t>Энергетическая ценность</t>
  </si>
  <si>
    <t>Минеральные вещества</t>
  </si>
  <si>
    <t>Витамины</t>
  </si>
  <si>
    <t>Cа</t>
  </si>
  <si>
    <t>Mg</t>
  </si>
  <si>
    <t>P</t>
  </si>
  <si>
    <t>Fe</t>
  </si>
  <si>
    <t>A</t>
  </si>
  <si>
    <t>B</t>
  </si>
  <si>
    <t>PP</t>
  </si>
  <si>
    <t>C</t>
  </si>
  <si>
    <t>Салат из свежих огурцов с растительным  маслом</t>
  </si>
  <si>
    <t xml:space="preserve">Каша гречневая рассыпчатая со сливочным маслом </t>
  </si>
  <si>
    <t>Биточки мясные ( говядина)</t>
  </si>
  <si>
    <t>Морковь припущенная</t>
  </si>
  <si>
    <t>Щи из свежей капусты на мясном бульоне</t>
  </si>
  <si>
    <t>Салат из свеклы с соленым огурцом, т/о</t>
  </si>
  <si>
    <t>Рассольник ленинградский</t>
  </si>
  <si>
    <t xml:space="preserve">Капуста тушеная </t>
  </si>
  <si>
    <t>Борщ с картофелем на мясном бульоне</t>
  </si>
  <si>
    <t>25,25 </t>
  </si>
  <si>
    <t>Бефстроганов из отварной говядины</t>
  </si>
  <si>
    <t xml:space="preserve">№ </t>
  </si>
  <si>
    <t>Огурец консервированный</t>
  </si>
  <si>
    <t xml:space="preserve">Суп картофельный </t>
  </si>
  <si>
    <t>1/100/5</t>
  </si>
  <si>
    <t xml:space="preserve">Вермишель отварная с маслом </t>
  </si>
  <si>
    <t>Суп овощной с фасолью на курином бульоне</t>
  </si>
  <si>
    <t xml:space="preserve">Плов из курицы </t>
  </si>
  <si>
    <t>Салат из свежих помидор с луком с растительном маслом</t>
  </si>
  <si>
    <t>104/105</t>
  </si>
  <si>
    <t>0.,</t>
  </si>
  <si>
    <t>Суп овощной</t>
  </si>
  <si>
    <t xml:space="preserve">Гороховое пюре </t>
  </si>
  <si>
    <t>Вар 2</t>
  </si>
  <si>
    <t>Тефтели мясные</t>
  </si>
  <si>
    <t> 0,00</t>
  </si>
  <si>
    <t xml:space="preserve">Компот сухофруктов </t>
  </si>
  <si>
    <t xml:space="preserve">Салат из свежей помидоры с луком и растительным маслом </t>
  </si>
  <si>
    <t xml:space="preserve">Щи с капустой и картофелем на курином бульоне </t>
  </si>
  <si>
    <t>Куры тушеные в сметане</t>
  </si>
  <si>
    <t>Горошек консервированный с растительным маслом, т/о</t>
  </si>
  <si>
    <t>Сосиска отварная</t>
  </si>
  <si>
    <t xml:space="preserve">Салат из свеклы с зеленым горошком, т/о </t>
  </si>
  <si>
    <t>День 1</t>
  </si>
  <si>
    <t xml:space="preserve"> 1/60</t>
  </si>
  <si>
    <t xml:space="preserve"> 1/80</t>
  </si>
  <si>
    <t xml:space="preserve"> 2/40</t>
  </si>
  <si>
    <t>День 2</t>
  </si>
  <si>
    <t>Итог</t>
  </si>
  <si>
    <t>День 3</t>
  </si>
  <si>
    <t>День 4</t>
  </si>
  <si>
    <t>День 5</t>
  </si>
  <si>
    <t>День 6</t>
  </si>
  <si>
    <t>День 7</t>
  </si>
  <si>
    <t xml:space="preserve">Итог </t>
  </si>
  <si>
    <t>День 8</t>
  </si>
  <si>
    <t>День 9</t>
  </si>
  <si>
    <t>День 10</t>
  </si>
  <si>
    <t>День 11</t>
  </si>
  <si>
    <t>День 12</t>
  </si>
  <si>
    <t>Примерное меню - обед (зима-весна)</t>
  </si>
  <si>
    <t>Примерное меню - обед (осень-зима) 12 дней на 50 рублей</t>
  </si>
  <si>
    <t>Чай с лимоном</t>
  </si>
  <si>
    <t>Рагу овощное  с мясом</t>
  </si>
  <si>
    <t>1/150/30</t>
  </si>
  <si>
    <t xml:space="preserve">Кисель </t>
  </si>
  <si>
    <t xml:space="preserve">Сосиска отварная </t>
  </si>
  <si>
    <t>чай</t>
  </si>
  <si>
    <t>0.26</t>
  </si>
  <si>
    <t>Капуста тушеная с мясом</t>
  </si>
  <si>
    <t>150/30</t>
  </si>
  <si>
    <t>Сок фруктовый</t>
  </si>
  <si>
    <t>Кисель</t>
  </si>
  <si>
    <t>Каша гороховая с паровой котлетой</t>
  </si>
  <si>
    <t>1/100</t>
  </si>
  <si>
    <t xml:space="preserve">Свежие фркты </t>
  </si>
  <si>
    <t>Печенье сахарное</t>
  </si>
  <si>
    <t>конфета шоколадная</t>
  </si>
  <si>
    <t>Чай</t>
  </si>
  <si>
    <t>203   68</t>
  </si>
  <si>
    <t>150      50</t>
  </si>
  <si>
    <t>Макаронные изд.отварные с паровой котлетой</t>
  </si>
  <si>
    <t>Каша гречневая рассыпчатая.Гуляш из мяса говядины</t>
  </si>
  <si>
    <t>302    246</t>
  </si>
  <si>
    <t>Свежие фрукты</t>
  </si>
  <si>
    <t>150     30</t>
  </si>
  <si>
    <t>Капуста тушеная с мясом говядины</t>
  </si>
  <si>
    <t>булочка</t>
  </si>
  <si>
    <t>Хлеб ржано- пшеничный</t>
  </si>
  <si>
    <t xml:space="preserve">Хлеб ржано- пшеничный </t>
  </si>
  <si>
    <t>йогурт</t>
  </si>
  <si>
    <t>30, 25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</si>
</sst>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0" fontId="2" fillId="0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7" fontId="1" fillId="0" borderId="3" xfId="0" applyNumberFormat="1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top" wrapText="1"/>
    </xf>
    <xf numFmtId="17" fontId="1" fillId="2" borderId="6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7" fontId="1" fillId="2" borderId="7" xfId="0" applyNumberFormat="1" applyFont="1" applyFill="1" applyBorder="1" applyAlignment="1">
      <alignment horizontal="center" vertical="top" wrapText="1"/>
    </xf>
    <xf numFmtId="17" fontId="1" fillId="2" borderId="4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7" fontId="1" fillId="0" borderId="7" xfId="0" applyNumberFormat="1" applyFont="1" applyBorder="1" applyAlignment="1">
      <alignment horizontal="center" vertical="top" wrapText="1"/>
    </xf>
    <xf numFmtId="17" fontId="1" fillId="0" borderId="4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4"/>
  <sheetViews>
    <sheetView tabSelected="1" topLeftCell="A184" zoomScale="78" zoomScaleNormal="78" workbookViewId="0">
      <selection activeCell="J11" sqref="J11"/>
    </sheetView>
  </sheetViews>
  <sheetFormatPr defaultRowHeight="15"/>
  <cols>
    <col min="1" max="1" width="6.7109375" style="34" customWidth="1"/>
    <col min="2" max="2" width="10" customWidth="1"/>
    <col min="3" max="3" width="14" customWidth="1"/>
  </cols>
  <sheetData>
    <row r="1" spans="1:15" ht="18.75">
      <c r="B1" s="34"/>
      <c r="C1" s="34"/>
      <c r="D1" s="31" t="s">
        <v>151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thickBot="1">
      <c r="A2" s="35" t="s">
        <v>133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2.5" customHeight="1" thickBot="1">
      <c r="A3" s="32" t="s">
        <v>82</v>
      </c>
      <c r="B3" s="67" t="s">
        <v>84</v>
      </c>
      <c r="C3" s="67" t="s">
        <v>85</v>
      </c>
      <c r="D3" s="67" t="s">
        <v>86</v>
      </c>
      <c r="E3" s="67" t="s">
        <v>87</v>
      </c>
      <c r="F3" s="67" t="s">
        <v>88</v>
      </c>
      <c r="G3" s="67" t="s">
        <v>89</v>
      </c>
      <c r="H3" s="64" t="s">
        <v>90</v>
      </c>
      <c r="I3" s="65"/>
      <c r="J3" s="65"/>
      <c r="K3" s="66"/>
      <c r="L3" s="64" t="s">
        <v>91</v>
      </c>
      <c r="M3" s="65"/>
      <c r="N3" s="65"/>
      <c r="O3" s="66"/>
    </row>
    <row r="4" spans="1:15" ht="15.75" customHeight="1" thickBot="1">
      <c r="A4" s="7" t="s">
        <v>83</v>
      </c>
      <c r="B4" s="68"/>
      <c r="C4" s="68"/>
      <c r="D4" s="68"/>
      <c r="E4" s="68"/>
      <c r="F4" s="68"/>
      <c r="G4" s="68"/>
      <c r="H4" s="8" t="s">
        <v>92</v>
      </c>
      <c r="I4" s="8" t="s">
        <v>93</v>
      </c>
      <c r="J4" s="8" t="s">
        <v>94</v>
      </c>
      <c r="K4" s="8" t="s">
        <v>95</v>
      </c>
      <c r="L4" s="8" t="s">
        <v>96</v>
      </c>
      <c r="M4" s="8" t="s">
        <v>97</v>
      </c>
      <c r="N4" s="8" t="s">
        <v>98</v>
      </c>
      <c r="O4" s="8" t="s">
        <v>99</v>
      </c>
    </row>
    <row r="5" spans="1:15" ht="51.75" thickBot="1">
      <c r="A5" s="1">
        <v>63</v>
      </c>
      <c r="B5" s="4" t="s">
        <v>134</v>
      </c>
      <c r="C5" s="2" t="s">
        <v>0</v>
      </c>
      <c r="D5" s="3">
        <v>1</v>
      </c>
      <c r="E5" s="3">
        <v>1.51</v>
      </c>
      <c r="F5" s="3">
        <v>4.49</v>
      </c>
      <c r="G5" s="3">
        <v>46.26</v>
      </c>
      <c r="H5" s="3">
        <v>16.760000000000002</v>
      </c>
      <c r="I5" s="4">
        <v>11.14</v>
      </c>
      <c r="J5" s="4">
        <v>25.18</v>
      </c>
      <c r="K5" s="4">
        <v>0.79</v>
      </c>
      <c r="L5" s="4">
        <v>0</v>
      </c>
      <c r="M5" s="4">
        <v>0.03</v>
      </c>
      <c r="N5" s="4">
        <v>0</v>
      </c>
      <c r="O5" s="4">
        <v>5.88</v>
      </c>
    </row>
    <row r="6" spans="1:15" ht="77.25" thickBot="1">
      <c r="A6" s="5">
        <v>82</v>
      </c>
      <c r="B6" s="4" t="s">
        <v>1</v>
      </c>
      <c r="C6" s="6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</row>
    <row r="7" spans="1:15" ht="39" thickBot="1">
      <c r="A7" s="5" t="s">
        <v>15</v>
      </c>
      <c r="B7" s="4" t="s">
        <v>16</v>
      </c>
      <c r="C7" s="6" t="s">
        <v>17</v>
      </c>
      <c r="D7" s="4">
        <v>5.8</v>
      </c>
      <c r="E7" s="4">
        <v>0.08</v>
      </c>
      <c r="F7" s="4">
        <v>31</v>
      </c>
      <c r="G7" s="4">
        <v>155</v>
      </c>
      <c r="H7" s="4">
        <v>5.7</v>
      </c>
      <c r="I7" s="4">
        <v>21</v>
      </c>
      <c r="J7" s="4">
        <v>153</v>
      </c>
      <c r="K7" s="4">
        <v>0.8</v>
      </c>
      <c r="L7" s="4">
        <v>0</v>
      </c>
      <c r="M7" s="4">
        <v>0.06</v>
      </c>
      <c r="N7" s="4">
        <v>1.3</v>
      </c>
      <c r="O7" s="4">
        <v>1.4999999999999999E-2</v>
      </c>
    </row>
    <row r="8" spans="1:15" ht="26.25" thickBot="1">
      <c r="A8" s="5">
        <v>293</v>
      </c>
      <c r="B8" s="4" t="s">
        <v>135</v>
      </c>
      <c r="C8" s="6" t="s">
        <v>18</v>
      </c>
      <c r="D8" s="4">
        <v>17.649999999999999</v>
      </c>
      <c r="E8" s="4">
        <v>14.58</v>
      </c>
      <c r="F8" s="4">
        <v>4.7</v>
      </c>
      <c r="G8" s="4">
        <v>221</v>
      </c>
      <c r="H8" s="4">
        <v>54.5</v>
      </c>
      <c r="I8" s="4">
        <v>20.3</v>
      </c>
      <c r="J8" s="4">
        <v>132.9</v>
      </c>
      <c r="K8" s="4">
        <v>1.62</v>
      </c>
      <c r="L8" s="4">
        <v>43</v>
      </c>
      <c r="M8" s="4">
        <v>0.05</v>
      </c>
      <c r="N8" s="4">
        <v>0</v>
      </c>
      <c r="O8" s="4">
        <v>0.02</v>
      </c>
    </row>
    <row r="9" spans="1:15" ht="15.75" thickBot="1">
      <c r="A9" s="5">
        <v>270</v>
      </c>
      <c r="B9" s="4" t="s">
        <v>19</v>
      </c>
      <c r="C9" s="6" t="s">
        <v>152</v>
      </c>
      <c r="D9" s="4">
        <v>0.2</v>
      </c>
      <c r="E9" s="4">
        <v>0.04</v>
      </c>
      <c r="F9" s="4">
        <v>10.199999999999999</v>
      </c>
      <c r="G9" s="4">
        <v>50</v>
      </c>
      <c r="H9" s="4">
        <v>14</v>
      </c>
      <c r="I9" s="4">
        <v>4</v>
      </c>
      <c r="J9" s="4">
        <v>4</v>
      </c>
      <c r="K9" s="4">
        <v>1</v>
      </c>
      <c r="L9" s="4">
        <v>0</v>
      </c>
      <c r="M9" s="4">
        <v>0.02</v>
      </c>
      <c r="N9" s="4">
        <v>0.1</v>
      </c>
      <c r="O9" s="4">
        <v>68</v>
      </c>
    </row>
    <row r="10" spans="1:15" ht="26.25" thickBot="1">
      <c r="A10" s="37"/>
      <c r="B10" s="4" t="s">
        <v>136</v>
      </c>
      <c r="C10" s="6" t="s">
        <v>178</v>
      </c>
      <c r="D10" s="4">
        <v>3.8</v>
      </c>
      <c r="E10" s="4">
        <v>1</v>
      </c>
      <c r="F10" s="4">
        <v>15</v>
      </c>
      <c r="G10" s="4">
        <v>65</v>
      </c>
      <c r="H10" s="4">
        <v>6.4</v>
      </c>
      <c r="I10" s="4">
        <v>16.5</v>
      </c>
      <c r="J10" s="4">
        <v>43.5</v>
      </c>
      <c r="K10" s="4">
        <v>0.5</v>
      </c>
      <c r="L10" s="4">
        <v>0</v>
      </c>
      <c r="M10" s="4">
        <v>0.05</v>
      </c>
      <c r="N10" s="4">
        <v>0.4</v>
      </c>
      <c r="O10" s="4">
        <v>0</v>
      </c>
    </row>
    <row r="11" spans="1:15">
      <c r="B11" s="33" t="s">
        <v>138</v>
      </c>
      <c r="C11" s="35"/>
      <c r="D11" s="35" t="s">
        <v>181</v>
      </c>
      <c r="E11" s="35">
        <v>22.12</v>
      </c>
      <c r="F11" s="35">
        <v>190.64</v>
      </c>
      <c r="G11" s="35">
        <v>639.76</v>
      </c>
      <c r="H11" s="35">
        <v>141.74</v>
      </c>
      <c r="I11" s="35">
        <v>99.19</v>
      </c>
      <c r="J11" s="35">
        <v>411.81</v>
      </c>
      <c r="K11" s="35">
        <v>5.9</v>
      </c>
      <c r="L11" s="35">
        <f t="shared" ref="L11" si="0">SUM(L5:L10)</f>
        <v>43</v>
      </c>
      <c r="M11" s="35">
        <v>0.26</v>
      </c>
      <c r="N11" s="35">
        <v>2.8</v>
      </c>
      <c r="O11" s="35">
        <v>84.204999999999998</v>
      </c>
    </row>
    <row r="12" spans="1:15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5.75" thickBot="1">
      <c r="A13" s="35" t="s">
        <v>137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5.75" customHeight="1" thickBot="1">
      <c r="A14" s="32" t="s">
        <v>82</v>
      </c>
      <c r="B14" s="67" t="s">
        <v>84</v>
      </c>
      <c r="C14" s="67" t="s">
        <v>85</v>
      </c>
      <c r="D14" s="67" t="s">
        <v>86</v>
      </c>
      <c r="E14" s="67" t="s">
        <v>87</v>
      </c>
      <c r="F14" s="67" t="s">
        <v>88</v>
      </c>
      <c r="G14" s="67" t="s">
        <v>89</v>
      </c>
      <c r="H14" s="64" t="s">
        <v>90</v>
      </c>
      <c r="I14" s="65"/>
      <c r="J14" s="65"/>
      <c r="K14" s="66"/>
      <c r="L14" s="64" t="s">
        <v>91</v>
      </c>
      <c r="M14" s="65"/>
      <c r="N14" s="65"/>
      <c r="O14" s="66"/>
    </row>
    <row r="15" spans="1:15" ht="15.75" thickBot="1">
      <c r="A15" s="7" t="s">
        <v>83</v>
      </c>
      <c r="B15" s="68"/>
      <c r="C15" s="68"/>
      <c r="D15" s="68"/>
      <c r="E15" s="68"/>
      <c r="F15" s="68"/>
      <c r="G15" s="68"/>
      <c r="H15" s="8" t="s">
        <v>92</v>
      </c>
      <c r="I15" s="8" t="s">
        <v>93</v>
      </c>
      <c r="J15" s="8" t="s">
        <v>94</v>
      </c>
      <c r="K15" s="8" t="s">
        <v>95</v>
      </c>
      <c r="L15" s="8" t="s">
        <v>96</v>
      </c>
      <c r="M15" s="8" t="s">
        <v>97</v>
      </c>
      <c r="N15" s="8" t="s">
        <v>98</v>
      </c>
      <c r="O15" s="8" t="s">
        <v>99</v>
      </c>
    </row>
    <row r="16" spans="1:15" ht="39" thickBot="1">
      <c r="A16" s="1">
        <v>53</v>
      </c>
      <c r="B16" s="4" t="s">
        <v>134</v>
      </c>
      <c r="C16" s="2" t="s">
        <v>24</v>
      </c>
      <c r="D16" s="3">
        <v>1</v>
      </c>
      <c r="E16" s="3">
        <v>2.5099999999999998</v>
      </c>
      <c r="F16" s="3">
        <v>4.49</v>
      </c>
      <c r="G16" s="3">
        <v>46.26</v>
      </c>
      <c r="H16" s="3">
        <v>16.760000000000002</v>
      </c>
      <c r="I16" s="3">
        <v>11.14</v>
      </c>
      <c r="J16" s="4">
        <v>25.18</v>
      </c>
      <c r="K16" s="4">
        <v>0.79</v>
      </c>
      <c r="L16" s="4">
        <v>0</v>
      </c>
      <c r="M16" s="4">
        <v>0.03</v>
      </c>
      <c r="N16" s="4">
        <v>0</v>
      </c>
      <c r="O16" s="4">
        <v>5.88</v>
      </c>
    </row>
    <row r="17" spans="1:15" ht="51.75" thickBot="1">
      <c r="A17" s="5">
        <v>101</v>
      </c>
      <c r="B17" s="4" t="s">
        <v>25</v>
      </c>
      <c r="C17" s="6" t="s">
        <v>26</v>
      </c>
      <c r="D17" s="4">
        <v>2.1800000000000002</v>
      </c>
      <c r="E17" s="4">
        <v>2.84</v>
      </c>
      <c r="F17" s="4">
        <v>14.29</v>
      </c>
      <c r="G17" s="4">
        <v>91.5</v>
      </c>
      <c r="H17" s="4">
        <v>24</v>
      </c>
      <c r="I17" s="4">
        <v>26.65</v>
      </c>
      <c r="J17" s="4">
        <v>67.7</v>
      </c>
      <c r="K17" s="4">
        <v>0.96</v>
      </c>
      <c r="L17" s="4">
        <v>0</v>
      </c>
      <c r="M17" s="4">
        <v>0.11</v>
      </c>
      <c r="N17" s="4" t="s">
        <v>27</v>
      </c>
      <c r="O17" s="4">
        <v>8.25</v>
      </c>
    </row>
    <row r="18" spans="1:15" ht="39" thickBot="1">
      <c r="A18" s="5">
        <v>145</v>
      </c>
      <c r="B18" s="4" t="s">
        <v>16</v>
      </c>
      <c r="C18" s="6" t="s">
        <v>28</v>
      </c>
      <c r="D18" s="4">
        <v>3.2</v>
      </c>
      <c r="E18" s="4">
        <v>5.2</v>
      </c>
      <c r="F18" s="4">
        <v>22.88</v>
      </c>
      <c r="G18" s="4">
        <v>151.36000000000001</v>
      </c>
      <c r="H18" s="4" t="s">
        <v>29</v>
      </c>
      <c r="I18" s="4" t="s">
        <v>30</v>
      </c>
      <c r="J18" s="4">
        <v>0</v>
      </c>
      <c r="K18" s="4" t="s">
        <v>31</v>
      </c>
      <c r="L18" s="4">
        <v>0</v>
      </c>
      <c r="M18" s="4">
        <v>0</v>
      </c>
      <c r="N18" s="4">
        <v>0.5</v>
      </c>
      <c r="O18" s="4">
        <v>21.75</v>
      </c>
    </row>
    <row r="19" spans="1:15" ht="15.75" thickBot="1">
      <c r="A19" s="5">
        <v>234</v>
      </c>
      <c r="B19" s="4" t="s">
        <v>135</v>
      </c>
      <c r="C19" s="6" t="s">
        <v>32</v>
      </c>
      <c r="D19" s="4">
        <v>11.5</v>
      </c>
      <c r="E19" s="4">
        <v>8.8000000000000007</v>
      </c>
      <c r="F19" s="4">
        <v>12</v>
      </c>
      <c r="G19" s="4">
        <v>102</v>
      </c>
      <c r="H19" s="4">
        <v>46</v>
      </c>
      <c r="I19" s="4">
        <v>12.3</v>
      </c>
      <c r="J19" s="4">
        <v>1.6</v>
      </c>
      <c r="K19" s="4">
        <v>0.4</v>
      </c>
      <c r="L19" s="4">
        <v>0.01</v>
      </c>
      <c r="M19" s="4">
        <v>0.02</v>
      </c>
      <c r="N19" s="4">
        <v>0</v>
      </c>
      <c r="O19" s="4">
        <v>0.5</v>
      </c>
    </row>
    <row r="20" spans="1:15" ht="26.25" thickBot="1">
      <c r="A20" s="5">
        <v>349</v>
      </c>
      <c r="B20" s="4" t="s">
        <v>19</v>
      </c>
      <c r="C20" s="6" t="s">
        <v>33</v>
      </c>
      <c r="D20" s="4">
        <v>0.6</v>
      </c>
      <c r="E20" s="4">
        <v>0</v>
      </c>
      <c r="F20" s="4">
        <v>9.98</v>
      </c>
      <c r="G20" s="4">
        <v>128</v>
      </c>
      <c r="H20" s="4">
        <v>7</v>
      </c>
      <c r="I20" s="4">
        <v>8</v>
      </c>
      <c r="J20" s="4">
        <v>20</v>
      </c>
      <c r="K20" s="4">
        <v>0.03</v>
      </c>
      <c r="L20" s="4">
        <v>0.04</v>
      </c>
      <c r="M20" s="4">
        <v>0.01</v>
      </c>
      <c r="N20" s="4">
        <v>0.06</v>
      </c>
      <c r="O20" s="4">
        <v>6.8</v>
      </c>
    </row>
    <row r="21" spans="1:15" ht="26.25" thickBot="1">
      <c r="A21" s="5"/>
      <c r="B21" s="4" t="s">
        <v>136</v>
      </c>
      <c r="C21" s="6" t="s">
        <v>20</v>
      </c>
      <c r="D21" s="4">
        <v>1.8</v>
      </c>
      <c r="E21" s="4">
        <v>0</v>
      </c>
      <c r="F21" s="4">
        <v>13</v>
      </c>
      <c r="G21" s="4">
        <v>65</v>
      </c>
      <c r="H21" s="4">
        <v>6.4</v>
      </c>
      <c r="I21" s="4">
        <v>16.5</v>
      </c>
      <c r="J21" s="4" t="s">
        <v>21</v>
      </c>
      <c r="K21" s="4">
        <v>0.5</v>
      </c>
      <c r="L21" s="4">
        <v>0</v>
      </c>
      <c r="M21" s="4">
        <v>0.05</v>
      </c>
      <c r="N21" s="4">
        <v>0.4</v>
      </c>
      <c r="O21" s="4">
        <v>0</v>
      </c>
    </row>
    <row r="22" spans="1:15">
      <c r="B22" s="33" t="s">
        <v>138</v>
      </c>
      <c r="C22" s="35"/>
      <c r="D22" s="35">
        <f t="shared" ref="D22:O22" si="1">SUM(D16:D21)</f>
        <v>20.280000000000005</v>
      </c>
      <c r="E22" s="35">
        <f t="shared" si="1"/>
        <v>19.350000000000001</v>
      </c>
      <c r="F22" s="35">
        <f t="shared" si="1"/>
        <v>76.64</v>
      </c>
      <c r="G22" s="35">
        <f t="shared" si="1"/>
        <v>584.12</v>
      </c>
      <c r="H22" s="35">
        <v>118.16</v>
      </c>
      <c r="I22" s="35">
        <v>107.59</v>
      </c>
      <c r="J22" s="35">
        <f t="shared" si="1"/>
        <v>114.47999999999999</v>
      </c>
      <c r="K22" s="35">
        <v>157.97999999999999</v>
      </c>
      <c r="L22" s="35">
        <f t="shared" si="1"/>
        <v>0.05</v>
      </c>
      <c r="M22" s="35">
        <f t="shared" si="1"/>
        <v>0.22000000000000003</v>
      </c>
      <c r="N22" s="35">
        <f t="shared" si="1"/>
        <v>0.96000000000000008</v>
      </c>
      <c r="O22" s="35">
        <f t="shared" si="1"/>
        <v>43.179999999999993</v>
      </c>
    </row>
    <row r="23" spans="1:1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5.75" thickBot="1">
      <c r="A25" s="35" t="s">
        <v>139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5.75" thickBot="1">
      <c r="A26" s="32" t="s">
        <v>82</v>
      </c>
      <c r="B26" s="67" t="s">
        <v>84</v>
      </c>
      <c r="C26" s="67" t="s">
        <v>85</v>
      </c>
      <c r="D26" s="67" t="s">
        <v>86</v>
      </c>
      <c r="E26" s="67" t="s">
        <v>87</v>
      </c>
      <c r="F26" s="67" t="s">
        <v>88</v>
      </c>
      <c r="G26" s="67" t="s">
        <v>89</v>
      </c>
      <c r="H26" s="64" t="s">
        <v>90</v>
      </c>
      <c r="I26" s="65"/>
      <c r="J26" s="65"/>
      <c r="K26" s="66"/>
      <c r="L26" s="64" t="s">
        <v>91</v>
      </c>
      <c r="M26" s="65"/>
      <c r="N26" s="65"/>
      <c r="O26" s="66"/>
    </row>
    <row r="27" spans="1:15" ht="15.75" thickBot="1">
      <c r="A27" s="7" t="s">
        <v>83</v>
      </c>
      <c r="B27" s="68"/>
      <c r="C27" s="68"/>
      <c r="D27" s="68"/>
      <c r="E27" s="68"/>
      <c r="F27" s="68"/>
      <c r="G27" s="68"/>
      <c r="H27" s="8" t="s">
        <v>92</v>
      </c>
      <c r="I27" s="8" t="s">
        <v>93</v>
      </c>
      <c r="J27" s="8" t="s">
        <v>94</v>
      </c>
      <c r="K27" s="8" t="s">
        <v>95</v>
      </c>
      <c r="L27" s="8" t="s">
        <v>96</v>
      </c>
      <c r="M27" s="8" t="s">
        <v>97</v>
      </c>
      <c r="N27" s="8" t="s">
        <v>98</v>
      </c>
      <c r="O27" s="8" t="s">
        <v>99</v>
      </c>
    </row>
    <row r="28" spans="1:15" ht="51.75" thickBot="1">
      <c r="A28" s="1">
        <v>20</v>
      </c>
      <c r="B28" s="4" t="s">
        <v>134</v>
      </c>
      <c r="C28" s="2" t="s">
        <v>35</v>
      </c>
      <c r="D28" s="3">
        <v>0.46</v>
      </c>
      <c r="E28" s="3">
        <v>3.65</v>
      </c>
      <c r="F28" s="3">
        <v>1.43</v>
      </c>
      <c r="G28" s="3">
        <v>40.380000000000003</v>
      </c>
      <c r="H28" s="3">
        <v>13.11</v>
      </c>
      <c r="I28" s="3">
        <v>7.78</v>
      </c>
      <c r="J28" s="4">
        <v>24.01</v>
      </c>
      <c r="K28" s="4">
        <v>0.34</v>
      </c>
      <c r="L28" s="4">
        <v>3.85</v>
      </c>
      <c r="M28" s="4">
        <v>12.3</v>
      </c>
      <c r="N28" s="4">
        <v>0.14000000000000001</v>
      </c>
      <c r="O28" s="6">
        <v>12.2</v>
      </c>
    </row>
    <row r="29" spans="1:15" ht="51.75" thickBot="1">
      <c r="A29" s="5">
        <v>104.105</v>
      </c>
      <c r="B29" s="4" t="s">
        <v>36</v>
      </c>
      <c r="C29" s="6" t="s">
        <v>37</v>
      </c>
      <c r="D29" s="4">
        <v>7.29</v>
      </c>
      <c r="E29" s="4">
        <v>5.7</v>
      </c>
      <c r="F29" s="4">
        <v>16.989999999999998</v>
      </c>
      <c r="G29" s="4">
        <v>148.5</v>
      </c>
      <c r="H29" s="4">
        <v>31.9</v>
      </c>
      <c r="I29" s="4">
        <v>40.01</v>
      </c>
      <c r="J29" s="4">
        <v>129.96</v>
      </c>
      <c r="K29" s="4">
        <v>1.61</v>
      </c>
      <c r="L29" s="4">
        <v>4.95</v>
      </c>
      <c r="M29" s="4">
        <v>0.15</v>
      </c>
      <c r="N29" s="4">
        <v>0.12</v>
      </c>
      <c r="O29" s="4">
        <v>12.34</v>
      </c>
    </row>
    <row r="30" spans="1:15" ht="26.25" thickBot="1">
      <c r="A30" s="5">
        <v>67</v>
      </c>
      <c r="B30" s="4" t="s">
        <v>154</v>
      </c>
      <c r="C30" s="6" t="s">
        <v>153</v>
      </c>
      <c r="D30" s="4">
        <v>10.65</v>
      </c>
      <c r="E30" s="4">
        <v>14.2</v>
      </c>
      <c r="F30" s="4">
        <v>25.45</v>
      </c>
      <c r="G30" s="4">
        <v>200.2</v>
      </c>
      <c r="H30" s="4">
        <v>50</v>
      </c>
      <c r="I30" s="4">
        <v>30</v>
      </c>
      <c r="J30" s="4">
        <v>100</v>
      </c>
      <c r="K30" s="4">
        <v>2</v>
      </c>
      <c r="L30" s="4">
        <v>0.01</v>
      </c>
      <c r="M30" s="4">
        <v>0.02</v>
      </c>
      <c r="N30" s="4">
        <v>2</v>
      </c>
      <c r="O30" s="4">
        <v>12</v>
      </c>
    </row>
    <row r="31" spans="1:15" ht="26.25" thickBot="1">
      <c r="A31" s="5">
        <v>388</v>
      </c>
      <c r="B31" s="4" t="s">
        <v>19</v>
      </c>
      <c r="C31" s="6" t="s">
        <v>39</v>
      </c>
      <c r="D31" s="4">
        <v>0.4</v>
      </c>
      <c r="E31" s="4">
        <v>0.2</v>
      </c>
      <c r="F31" s="4">
        <v>19</v>
      </c>
      <c r="G31" s="4">
        <v>118</v>
      </c>
      <c r="H31" s="4">
        <v>7.4</v>
      </c>
      <c r="I31" s="4">
        <v>3.6</v>
      </c>
      <c r="J31" s="4">
        <v>15.6</v>
      </c>
      <c r="K31" s="4">
        <v>0.4</v>
      </c>
      <c r="L31" s="4">
        <v>0</v>
      </c>
      <c r="M31" s="4">
        <v>0</v>
      </c>
      <c r="N31" s="4">
        <v>0</v>
      </c>
      <c r="O31" s="4">
        <v>160</v>
      </c>
    </row>
    <row r="32" spans="1:15" ht="26.25" thickBot="1">
      <c r="A32" s="5"/>
      <c r="B32" s="4" t="s">
        <v>136</v>
      </c>
      <c r="C32" s="6" t="s">
        <v>20</v>
      </c>
      <c r="D32" s="4">
        <v>1.8</v>
      </c>
      <c r="E32" s="4">
        <v>0</v>
      </c>
      <c r="F32" s="4">
        <v>13</v>
      </c>
      <c r="G32" s="4">
        <v>65</v>
      </c>
      <c r="H32" s="4">
        <v>6.4</v>
      </c>
      <c r="I32" s="4">
        <v>16.5</v>
      </c>
      <c r="J32" s="4">
        <v>43.5</v>
      </c>
      <c r="K32" s="4">
        <v>0.5</v>
      </c>
      <c r="L32" s="4">
        <v>0</v>
      </c>
      <c r="M32" s="4">
        <v>0.05</v>
      </c>
      <c r="N32" s="4">
        <v>0.4</v>
      </c>
      <c r="O32" s="4">
        <v>0</v>
      </c>
    </row>
    <row r="33" spans="1:15">
      <c r="A33" s="42"/>
      <c r="B33" s="10" t="s">
        <v>164</v>
      </c>
      <c r="C33" s="43" t="s">
        <v>165</v>
      </c>
      <c r="D33" s="44">
        <v>0.9</v>
      </c>
      <c r="E33" s="42">
        <v>1.45</v>
      </c>
      <c r="F33" s="42">
        <v>8.4</v>
      </c>
      <c r="G33" s="42">
        <v>38</v>
      </c>
      <c r="H33" s="42">
        <v>34</v>
      </c>
      <c r="I33" s="42">
        <v>13</v>
      </c>
      <c r="J33" s="42">
        <v>23</v>
      </c>
      <c r="K33" s="42">
        <v>0.3</v>
      </c>
      <c r="L33" s="42">
        <v>0</v>
      </c>
      <c r="M33" s="42">
        <v>0.04</v>
      </c>
      <c r="N33" s="42">
        <v>0.03</v>
      </c>
      <c r="O33" s="42">
        <v>60</v>
      </c>
    </row>
    <row r="34" spans="1:15">
      <c r="A34" s="35"/>
      <c r="B34" s="33" t="s">
        <v>138</v>
      </c>
      <c r="C34" s="35"/>
      <c r="D34" s="35">
        <f t="shared" ref="D34:O34" si="2">SUM(D28:D33)</f>
        <v>21.499999999999996</v>
      </c>
      <c r="E34" s="35">
        <f t="shared" si="2"/>
        <v>25.199999999999996</v>
      </c>
      <c r="F34" s="35">
        <f t="shared" si="2"/>
        <v>84.27000000000001</v>
      </c>
      <c r="G34" s="35">
        <f t="shared" si="2"/>
        <v>610.07999999999993</v>
      </c>
      <c r="H34" s="35">
        <f t="shared" si="2"/>
        <v>142.81</v>
      </c>
      <c r="I34" s="35">
        <f t="shared" si="2"/>
        <v>110.88999999999999</v>
      </c>
      <c r="J34" s="35">
        <f t="shared" si="2"/>
        <v>336.07</v>
      </c>
      <c r="K34" s="35">
        <f t="shared" si="2"/>
        <v>5.15</v>
      </c>
      <c r="L34" s="35">
        <f t="shared" si="2"/>
        <v>8.81</v>
      </c>
      <c r="M34" s="35">
        <f t="shared" si="2"/>
        <v>12.56</v>
      </c>
      <c r="N34" s="35">
        <f t="shared" si="2"/>
        <v>2.6899999999999995</v>
      </c>
      <c r="O34" s="35">
        <f t="shared" si="2"/>
        <v>256.53999999999996</v>
      </c>
    </row>
    <row r="35" spans="1:1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5.75" thickBot="1">
      <c r="A37" s="35" t="s">
        <v>140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5.75" thickBot="1">
      <c r="A38" s="32" t="s">
        <v>82</v>
      </c>
      <c r="B38" s="67" t="s">
        <v>84</v>
      </c>
      <c r="C38" s="67" t="s">
        <v>85</v>
      </c>
      <c r="D38" s="67" t="s">
        <v>86</v>
      </c>
      <c r="E38" s="67" t="s">
        <v>87</v>
      </c>
      <c r="F38" s="67" t="s">
        <v>88</v>
      </c>
      <c r="G38" s="67" t="s">
        <v>89</v>
      </c>
      <c r="H38" s="64" t="s">
        <v>90</v>
      </c>
      <c r="I38" s="65"/>
      <c r="J38" s="65"/>
      <c r="K38" s="66"/>
      <c r="L38" s="64" t="s">
        <v>91</v>
      </c>
      <c r="M38" s="65"/>
      <c r="N38" s="65"/>
      <c r="O38" s="66"/>
    </row>
    <row r="39" spans="1:15" ht="15.75" thickBot="1">
      <c r="A39" s="7" t="s">
        <v>83</v>
      </c>
      <c r="B39" s="68"/>
      <c r="C39" s="68"/>
      <c r="D39" s="68"/>
      <c r="E39" s="68"/>
      <c r="F39" s="68"/>
      <c r="G39" s="68"/>
      <c r="H39" s="8" t="s">
        <v>92</v>
      </c>
      <c r="I39" s="8" t="s">
        <v>93</v>
      </c>
      <c r="J39" s="8" t="s">
        <v>94</v>
      </c>
      <c r="K39" s="8" t="s">
        <v>95</v>
      </c>
      <c r="L39" s="8" t="s">
        <v>96</v>
      </c>
      <c r="M39" s="8" t="s">
        <v>97</v>
      </c>
      <c r="N39" s="8" t="s">
        <v>98</v>
      </c>
      <c r="O39" s="8" t="s">
        <v>99</v>
      </c>
    </row>
    <row r="40" spans="1:15" ht="64.5" thickBot="1">
      <c r="A40" s="1">
        <v>23</v>
      </c>
      <c r="B40" s="4" t="s">
        <v>134</v>
      </c>
      <c r="C40" s="2" t="s">
        <v>40</v>
      </c>
      <c r="D40" s="3">
        <v>0.46</v>
      </c>
      <c r="E40" s="3">
        <v>3.65</v>
      </c>
      <c r="F40" s="3">
        <v>1.43</v>
      </c>
      <c r="G40" s="3">
        <v>40.380000000000003</v>
      </c>
      <c r="H40" s="3">
        <v>13.11</v>
      </c>
      <c r="I40" s="3">
        <v>7.78</v>
      </c>
      <c r="J40" s="4">
        <v>24.01</v>
      </c>
      <c r="K40" s="4">
        <v>0.34</v>
      </c>
      <c r="L40" s="4">
        <v>3.85</v>
      </c>
      <c r="M40" s="4">
        <v>12.3</v>
      </c>
      <c r="N40" s="4">
        <v>0.14000000000000001</v>
      </c>
      <c r="O40" s="4">
        <v>12.2</v>
      </c>
    </row>
    <row r="41" spans="1:15" ht="51.75" thickBot="1">
      <c r="A41" s="5">
        <v>96</v>
      </c>
      <c r="B41" s="4" t="s">
        <v>36</v>
      </c>
      <c r="C41" s="6" t="s">
        <v>41</v>
      </c>
      <c r="D41" s="3">
        <v>3.3</v>
      </c>
      <c r="E41" s="3">
        <v>6.8</v>
      </c>
      <c r="F41" s="3">
        <v>22.6</v>
      </c>
      <c r="G41" s="4">
        <v>113.3</v>
      </c>
      <c r="H41" s="3">
        <v>23.5</v>
      </c>
      <c r="I41" s="3">
        <v>12.3</v>
      </c>
      <c r="J41" s="4">
        <v>0</v>
      </c>
      <c r="K41" s="4">
        <v>1.3</v>
      </c>
      <c r="L41" s="4">
        <v>0</v>
      </c>
      <c r="M41" s="4">
        <v>0.1</v>
      </c>
      <c r="N41" s="4">
        <v>0</v>
      </c>
      <c r="O41" s="4">
        <v>8.3000000000000007</v>
      </c>
    </row>
    <row r="42" spans="1:15" ht="15.75" thickBot="1">
      <c r="A42" s="5">
        <v>291</v>
      </c>
      <c r="B42" s="4" t="s">
        <v>42</v>
      </c>
      <c r="C42" s="6" t="s">
        <v>43</v>
      </c>
      <c r="D42" s="3">
        <v>15.6</v>
      </c>
      <c r="E42" s="3">
        <v>20.3</v>
      </c>
      <c r="F42" s="4">
        <v>43</v>
      </c>
      <c r="G42" s="4">
        <v>301.5</v>
      </c>
      <c r="H42" s="4">
        <v>38.299999999999997</v>
      </c>
      <c r="I42" s="4">
        <v>18</v>
      </c>
      <c r="J42" s="4">
        <v>78.599999999999994</v>
      </c>
      <c r="K42" s="4">
        <v>0.9</v>
      </c>
      <c r="L42" s="4">
        <v>0</v>
      </c>
      <c r="M42" s="4">
        <v>0.05</v>
      </c>
      <c r="N42" s="4">
        <v>1.6</v>
      </c>
      <c r="O42" s="4">
        <v>9.1</v>
      </c>
    </row>
    <row r="43" spans="1:15" ht="15.75" thickBot="1">
      <c r="A43" s="5">
        <v>291</v>
      </c>
      <c r="B43" s="4" t="s">
        <v>19</v>
      </c>
      <c r="C43" s="6" t="s">
        <v>155</v>
      </c>
      <c r="D43" s="4">
        <v>0</v>
      </c>
      <c r="E43" s="4">
        <v>0</v>
      </c>
      <c r="F43" s="3">
        <v>20</v>
      </c>
      <c r="G43" s="4">
        <v>80</v>
      </c>
      <c r="H43" s="4">
        <v>7</v>
      </c>
      <c r="I43" s="4">
        <v>8</v>
      </c>
      <c r="J43" s="4">
        <v>20</v>
      </c>
      <c r="K43" s="4" t="s">
        <v>38</v>
      </c>
      <c r="L43" s="4" t="s">
        <v>34</v>
      </c>
      <c r="M43" s="4">
        <v>0.01</v>
      </c>
      <c r="N43" s="4">
        <v>0.06</v>
      </c>
      <c r="O43" s="4">
        <v>6.8</v>
      </c>
    </row>
    <row r="44" spans="1:15" ht="26.25" thickBot="1">
      <c r="A44" s="5"/>
      <c r="B44" s="4" t="s">
        <v>136</v>
      </c>
      <c r="C44" s="6" t="s">
        <v>20</v>
      </c>
      <c r="D44" s="4">
        <v>1.8</v>
      </c>
      <c r="E44" s="4">
        <v>0</v>
      </c>
      <c r="F44" s="4">
        <v>13</v>
      </c>
      <c r="G44" s="4">
        <v>65</v>
      </c>
      <c r="H44" s="4">
        <v>6.4</v>
      </c>
      <c r="I44" s="3">
        <v>16.5</v>
      </c>
      <c r="J44" s="4">
        <v>43.5</v>
      </c>
      <c r="K44" s="4">
        <v>0.5</v>
      </c>
      <c r="L44" s="4">
        <v>0</v>
      </c>
      <c r="M44" s="4">
        <v>0.05</v>
      </c>
      <c r="N44" s="4">
        <v>0.4</v>
      </c>
      <c r="O44" s="4">
        <v>0</v>
      </c>
    </row>
    <row r="45" spans="1:15">
      <c r="B45" s="33" t="s">
        <v>138</v>
      </c>
      <c r="C45" s="35"/>
      <c r="D45" s="35">
        <f t="shared" ref="D45:O45" si="3">SUM(D40:D44)</f>
        <v>21.16</v>
      </c>
      <c r="E45" s="35">
        <f t="shared" si="3"/>
        <v>30.75</v>
      </c>
      <c r="F45" s="35">
        <f t="shared" si="3"/>
        <v>100.03</v>
      </c>
      <c r="G45" s="35">
        <f t="shared" si="3"/>
        <v>600.18000000000006</v>
      </c>
      <c r="H45" s="35">
        <f t="shared" si="3"/>
        <v>88.31</v>
      </c>
      <c r="I45" s="35">
        <f t="shared" si="3"/>
        <v>62.58</v>
      </c>
      <c r="J45" s="35">
        <f t="shared" si="3"/>
        <v>166.11</v>
      </c>
      <c r="K45" s="35">
        <f t="shared" si="3"/>
        <v>3.04</v>
      </c>
      <c r="L45" s="35">
        <f t="shared" si="3"/>
        <v>3.85</v>
      </c>
      <c r="M45" s="35">
        <f t="shared" si="3"/>
        <v>12.510000000000002</v>
      </c>
      <c r="N45" s="35">
        <f t="shared" si="3"/>
        <v>2.2000000000000002</v>
      </c>
      <c r="O45" s="35">
        <f t="shared" si="3"/>
        <v>36.4</v>
      </c>
    </row>
    <row r="46" spans="1:1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5.75" thickBot="1">
      <c r="A48" s="35" t="s">
        <v>141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5.75" thickBot="1">
      <c r="A49" s="32" t="s">
        <v>82</v>
      </c>
      <c r="B49" s="67" t="s">
        <v>84</v>
      </c>
      <c r="C49" s="67" t="s">
        <v>85</v>
      </c>
      <c r="D49" s="67" t="s">
        <v>86</v>
      </c>
      <c r="E49" s="67" t="s">
        <v>87</v>
      </c>
      <c r="F49" s="67" t="s">
        <v>88</v>
      </c>
      <c r="G49" s="67" t="s">
        <v>89</v>
      </c>
      <c r="H49" s="64" t="s">
        <v>90</v>
      </c>
      <c r="I49" s="65"/>
      <c r="J49" s="65"/>
      <c r="K49" s="66"/>
      <c r="L49" s="64" t="s">
        <v>91</v>
      </c>
      <c r="M49" s="65"/>
      <c r="N49" s="65"/>
      <c r="O49" s="66"/>
    </row>
    <row r="50" spans="1:15" ht="15.75" thickBot="1">
      <c r="A50" s="7" t="s">
        <v>83</v>
      </c>
      <c r="B50" s="68"/>
      <c r="C50" s="68"/>
      <c r="D50" s="68"/>
      <c r="E50" s="68"/>
      <c r="F50" s="68"/>
      <c r="G50" s="68"/>
      <c r="H50" s="8" t="s">
        <v>92</v>
      </c>
      <c r="I50" s="8" t="s">
        <v>93</v>
      </c>
      <c r="J50" s="8" t="s">
        <v>94</v>
      </c>
      <c r="K50" s="8" t="s">
        <v>95</v>
      </c>
      <c r="L50" s="8" t="s">
        <v>96</v>
      </c>
      <c r="M50" s="8" t="s">
        <v>97</v>
      </c>
      <c r="N50" s="8" t="s">
        <v>98</v>
      </c>
      <c r="O50" s="8" t="s">
        <v>99</v>
      </c>
    </row>
    <row r="51" spans="1:15" ht="15.75" thickBot="1">
      <c r="A51" s="1">
        <v>76</v>
      </c>
      <c r="B51" s="4" t="s">
        <v>134</v>
      </c>
      <c r="C51" s="2" t="s">
        <v>44</v>
      </c>
      <c r="D51" s="3">
        <v>0.8</v>
      </c>
      <c r="E51" s="3">
        <v>0.1</v>
      </c>
      <c r="F51" s="3">
        <v>2.6</v>
      </c>
      <c r="G51" s="3">
        <v>14</v>
      </c>
      <c r="H51" s="3">
        <v>20</v>
      </c>
      <c r="I51" s="3">
        <v>14</v>
      </c>
      <c r="J51" s="4">
        <v>42</v>
      </c>
      <c r="K51" s="4">
        <v>0.6</v>
      </c>
      <c r="L51" s="4">
        <v>0</v>
      </c>
      <c r="M51" s="4">
        <v>0.03</v>
      </c>
      <c r="N51" s="4">
        <v>0.03</v>
      </c>
      <c r="O51" s="4">
        <v>10</v>
      </c>
    </row>
    <row r="52" spans="1:15" ht="39" thickBot="1">
      <c r="A52" s="5">
        <v>87</v>
      </c>
      <c r="B52" s="4" t="s">
        <v>45</v>
      </c>
      <c r="C52" s="6" t="s">
        <v>46</v>
      </c>
      <c r="D52" s="4">
        <v>1.75</v>
      </c>
      <c r="E52" s="4">
        <v>4.8899999999999997</v>
      </c>
      <c r="F52" s="4">
        <v>8.49</v>
      </c>
      <c r="G52" s="4">
        <v>84.78</v>
      </c>
      <c r="H52" s="4">
        <v>34.659999999999997</v>
      </c>
      <c r="I52" s="4">
        <v>17.8</v>
      </c>
      <c r="J52" s="4">
        <v>38.1</v>
      </c>
      <c r="K52" s="4">
        <v>0.64</v>
      </c>
      <c r="L52" s="4">
        <v>0</v>
      </c>
      <c r="M52" s="4">
        <v>0.05</v>
      </c>
      <c r="N52" s="4">
        <v>0</v>
      </c>
      <c r="O52" s="4">
        <v>14.77</v>
      </c>
    </row>
    <row r="53" spans="1:15" ht="26.25" thickBot="1">
      <c r="A53" s="5">
        <v>302</v>
      </c>
      <c r="B53" s="4" t="s">
        <v>16</v>
      </c>
      <c r="C53" s="6" t="s">
        <v>47</v>
      </c>
      <c r="D53" s="4">
        <v>6.6</v>
      </c>
      <c r="E53" s="4">
        <v>7.2</v>
      </c>
      <c r="F53" s="4">
        <v>41.2</v>
      </c>
      <c r="G53" s="4">
        <v>227.3</v>
      </c>
      <c r="H53" s="4">
        <v>1.42</v>
      </c>
      <c r="I53" s="4">
        <v>6.8</v>
      </c>
      <c r="J53" s="4">
        <v>121</v>
      </c>
      <c r="K53" s="4">
        <v>4.5</v>
      </c>
      <c r="L53" s="4">
        <v>0</v>
      </c>
      <c r="M53" s="4">
        <v>0.02</v>
      </c>
      <c r="N53" s="4">
        <v>0</v>
      </c>
      <c r="O53" s="4">
        <v>1.2</v>
      </c>
    </row>
    <row r="54" spans="1:15" ht="26.25" thickBot="1">
      <c r="A54" s="5">
        <v>243</v>
      </c>
      <c r="B54" s="4" t="s">
        <v>135</v>
      </c>
      <c r="C54" s="6" t="s">
        <v>156</v>
      </c>
      <c r="D54" s="4">
        <v>8.32</v>
      </c>
      <c r="E54" s="4">
        <v>16</v>
      </c>
      <c r="F54" s="4">
        <v>16.96</v>
      </c>
      <c r="G54" s="4">
        <v>179.2</v>
      </c>
      <c r="H54" s="4">
        <v>12.2</v>
      </c>
      <c r="I54" s="4">
        <v>16</v>
      </c>
      <c r="J54" s="4">
        <v>127.2</v>
      </c>
      <c r="K54" s="4">
        <v>1.44</v>
      </c>
      <c r="L54" s="4">
        <v>0</v>
      </c>
      <c r="M54" s="4">
        <v>0.03</v>
      </c>
      <c r="N54" s="4">
        <v>0</v>
      </c>
      <c r="O54" s="4">
        <v>0</v>
      </c>
    </row>
    <row r="55" spans="1:15" ht="15.75" thickBot="1">
      <c r="A55" s="5">
        <v>268</v>
      </c>
      <c r="B55" s="4" t="s">
        <v>19</v>
      </c>
      <c r="C55" s="6" t="s">
        <v>157</v>
      </c>
      <c r="D55" s="4">
        <v>0.1</v>
      </c>
      <c r="E55" s="4">
        <v>0.02</v>
      </c>
      <c r="F55" s="4">
        <v>10</v>
      </c>
      <c r="G55" s="4">
        <v>35</v>
      </c>
      <c r="H55" s="4" t="s">
        <v>158</v>
      </c>
      <c r="I55" s="4">
        <v>1</v>
      </c>
      <c r="J55" s="4">
        <v>1</v>
      </c>
      <c r="K55" s="4">
        <v>0.01</v>
      </c>
      <c r="L55" s="4">
        <v>0</v>
      </c>
      <c r="M55" s="4">
        <v>0.02</v>
      </c>
      <c r="N55" s="4">
        <v>0.1</v>
      </c>
      <c r="O55" s="4">
        <v>0</v>
      </c>
    </row>
    <row r="56" spans="1:15" ht="26.25" thickBot="1">
      <c r="A56" s="5"/>
      <c r="B56" s="4" t="s">
        <v>136</v>
      </c>
      <c r="C56" s="6" t="s">
        <v>20</v>
      </c>
      <c r="D56" s="4">
        <v>1.8</v>
      </c>
      <c r="E56" s="4">
        <v>0</v>
      </c>
      <c r="F56" s="4">
        <v>13</v>
      </c>
      <c r="G56" s="4">
        <v>65</v>
      </c>
      <c r="H56" s="4">
        <v>6.4</v>
      </c>
      <c r="I56" s="4">
        <v>16.5</v>
      </c>
      <c r="J56" s="4">
        <v>43.5</v>
      </c>
      <c r="K56" s="4">
        <v>0.5</v>
      </c>
      <c r="L56" s="4">
        <v>0</v>
      </c>
      <c r="M56" s="4">
        <v>0.05</v>
      </c>
      <c r="N56" s="4">
        <v>0.4</v>
      </c>
      <c r="O56" s="4">
        <v>0</v>
      </c>
    </row>
    <row r="57" spans="1:15">
      <c r="B57" s="33" t="s">
        <v>138</v>
      </c>
      <c r="C57" s="35"/>
      <c r="D57" s="35">
        <f t="shared" ref="D57:O57" si="4">SUM(D51:D56)</f>
        <v>19.37</v>
      </c>
      <c r="E57" s="35">
        <f t="shared" si="4"/>
        <v>28.209999999999997</v>
      </c>
      <c r="F57" s="35">
        <f t="shared" si="4"/>
        <v>92.25</v>
      </c>
      <c r="G57" s="35">
        <f t="shared" si="4"/>
        <v>605.28</v>
      </c>
      <c r="H57" s="35">
        <f t="shared" si="4"/>
        <v>74.680000000000007</v>
      </c>
      <c r="I57" s="35">
        <f t="shared" si="4"/>
        <v>72.099999999999994</v>
      </c>
      <c r="J57" s="35">
        <f t="shared" si="4"/>
        <v>372.8</v>
      </c>
      <c r="K57" s="35">
        <f t="shared" si="4"/>
        <v>7.6899999999999995</v>
      </c>
      <c r="L57" s="35">
        <f t="shared" si="4"/>
        <v>0</v>
      </c>
      <c r="M57" s="35">
        <f t="shared" si="4"/>
        <v>0.2</v>
      </c>
      <c r="N57" s="35">
        <f t="shared" si="4"/>
        <v>0.53</v>
      </c>
      <c r="O57" s="35">
        <f t="shared" si="4"/>
        <v>25.97</v>
      </c>
    </row>
    <row r="58" spans="1:1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5.75" thickBot="1">
      <c r="A59" s="35" t="s">
        <v>142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15.75" thickBot="1">
      <c r="A60" s="32" t="s">
        <v>82</v>
      </c>
      <c r="B60" s="67" t="s">
        <v>84</v>
      </c>
      <c r="C60" s="67" t="s">
        <v>85</v>
      </c>
      <c r="D60" s="67" t="s">
        <v>86</v>
      </c>
      <c r="E60" s="67" t="s">
        <v>87</v>
      </c>
      <c r="F60" s="67" t="s">
        <v>88</v>
      </c>
      <c r="G60" s="67" t="s">
        <v>89</v>
      </c>
      <c r="H60" s="64" t="s">
        <v>90</v>
      </c>
      <c r="I60" s="65"/>
      <c r="J60" s="65"/>
      <c r="K60" s="66"/>
      <c r="L60" s="64" t="s">
        <v>91</v>
      </c>
      <c r="M60" s="65"/>
      <c r="N60" s="65"/>
      <c r="O60" s="66"/>
    </row>
    <row r="61" spans="1:15" ht="15.75" thickBot="1">
      <c r="A61" s="7" t="s">
        <v>83</v>
      </c>
      <c r="B61" s="68"/>
      <c r="C61" s="68"/>
      <c r="D61" s="68"/>
      <c r="E61" s="68"/>
      <c r="F61" s="68"/>
      <c r="G61" s="68"/>
      <c r="H61" s="8" t="s">
        <v>92</v>
      </c>
      <c r="I61" s="8" t="s">
        <v>93</v>
      </c>
      <c r="J61" s="8" t="s">
        <v>94</v>
      </c>
      <c r="K61" s="8" t="s">
        <v>95</v>
      </c>
      <c r="L61" s="8" t="s">
        <v>96</v>
      </c>
      <c r="M61" s="8" t="s">
        <v>97</v>
      </c>
      <c r="N61" s="8" t="s">
        <v>98</v>
      </c>
      <c r="O61" s="8" t="s">
        <v>99</v>
      </c>
    </row>
    <row r="62" spans="1:15" ht="26.25" thickBot="1">
      <c r="A62" s="1">
        <v>75</v>
      </c>
      <c r="B62" s="4" t="s">
        <v>134</v>
      </c>
      <c r="C62" s="2" t="s">
        <v>48</v>
      </c>
      <c r="D62" s="3">
        <v>0.72</v>
      </c>
      <c r="E62" s="3">
        <v>1.38</v>
      </c>
      <c r="F62" s="3">
        <v>4.3</v>
      </c>
      <c r="G62" s="3">
        <v>32</v>
      </c>
      <c r="H62" s="3">
        <v>18</v>
      </c>
      <c r="I62" s="3">
        <v>0.04</v>
      </c>
      <c r="J62" s="4">
        <v>0.2</v>
      </c>
      <c r="K62" s="4">
        <v>0.6</v>
      </c>
      <c r="L62" s="4">
        <v>0</v>
      </c>
      <c r="M62" s="4">
        <v>0.2</v>
      </c>
      <c r="N62" s="4">
        <v>0</v>
      </c>
      <c r="O62" s="4">
        <v>5.15</v>
      </c>
    </row>
    <row r="63" spans="1:15" ht="39" thickBot="1">
      <c r="A63" s="5">
        <v>97</v>
      </c>
      <c r="B63" s="4" t="s">
        <v>49</v>
      </c>
      <c r="C63" s="6" t="s">
        <v>50</v>
      </c>
      <c r="D63" s="4">
        <v>7.12</v>
      </c>
      <c r="E63" s="4">
        <v>4.57</v>
      </c>
      <c r="F63" s="4">
        <v>19.2</v>
      </c>
      <c r="G63" s="4">
        <v>150</v>
      </c>
      <c r="H63" s="4">
        <v>22.87</v>
      </c>
      <c r="I63" s="4">
        <v>32.24</v>
      </c>
      <c r="J63" s="4">
        <v>113.24</v>
      </c>
      <c r="K63" s="4">
        <v>1.1000000000000001</v>
      </c>
      <c r="L63" s="4">
        <v>0.02</v>
      </c>
      <c r="M63" s="4">
        <v>1.4E-2</v>
      </c>
      <c r="N63" s="4">
        <v>1.82</v>
      </c>
      <c r="O63" s="4">
        <v>19.440000000000001</v>
      </c>
    </row>
    <row r="64" spans="1:15" ht="39" thickBot="1">
      <c r="A64" s="5">
        <v>303</v>
      </c>
      <c r="B64" s="4" t="s">
        <v>16</v>
      </c>
      <c r="C64" s="6" t="s">
        <v>51</v>
      </c>
      <c r="D64" s="4">
        <v>6.48</v>
      </c>
      <c r="E64" s="4">
        <v>2.89</v>
      </c>
      <c r="F64" s="4">
        <v>16.47</v>
      </c>
      <c r="G64" s="4">
        <v>108.2</v>
      </c>
      <c r="H64" s="4">
        <v>11</v>
      </c>
      <c r="I64" s="4">
        <v>0.4</v>
      </c>
      <c r="J64" s="4">
        <v>1.3</v>
      </c>
      <c r="K64" s="4">
        <v>1.8</v>
      </c>
      <c r="L64" s="4">
        <v>2</v>
      </c>
      <c r="M64" s="4">
        <v>1.2</v>
      </c>
      <c r="N64" s="4">
        <v>2</v>
      </c>
      <c r="O64" s="4">
        <v>0</v>
      </c>
    </row>
    <row r="65" spans="1:15">
      <c r="A65" s="9">
        <v>279</v>
      </c>
      <c r="B65" s="49" t="s">
        <v>135</v>
      </c>
      <c r="C65" s="51" t="s">
        <v>53</v>
      </c>
      <c r="D65" s="46">
        <v>11.78</v>
      </c>
      <c r="E65" s="46">
        <v>12.91</v>
      </c>
      <c r="F65" s="46">
        <v>14.9</v>
      </c>
      <c r="G65" s="46">
        <v>223</v>
      </c>
      <c r="H65" s="46">
        <v>57.8</v>
      </c>
      <c r="I65" s="46">
        <v>28.4</v>
      </c>
      <c r="J65" s="46">
        <v>141.4</v>
      </c>
      <c r="K65" s="46">
        <v>1.27</v>
      </c>
      <c r="L65" s="46">
        <v>51</v>
      </c>
      <c r="M65" s="46">
        <v>7.0000000000000007E-2</v>
      </c>
      <c r="N65" s="46">
        <v>0</v>
      </c>
      <c r="O65" s="46">
        <v>1.1299999999999999</v>
      </c>
    </row>
    <row r="66" spans="1:15" ht="22.5" customHeight="1" thickBot="1">
      <c r="A66" s="5" t="s">
        <v>52</v>
      </c>
      <c r="B66" s="50"/>
      <c r="C66" s="52"/>
      <c r="D66" s="48"/>
      <c r="E66" s="48"/>
      <c r="F66" s="48"/>
      <c r="G66" s="48"/>
      <c r="H66" s="47"/>
      <c r="I66" s="47"/>
      <c r="J66" s="47"/>
      <c r="K66" s="47"/>
      <c r="L66" s="47"/>
      <c r="M66" s="47"/>
      <c r="N66" s="47"/>
      <c r="O66" s="48"/>
    </row>
    <row r="67" spans="1:15" ht="26.25" thickBot="1">
      <c r="A67" s="5">
        <v>349</v>
      </c>
      <c r="B67" s="4" t="s">
        <v>19</v>
      </c>
      <c r="C67" s="13" t="s">
        <v>33</v>
      </c>
      <c r="D67" s="14">
        <v>0.6</v>
      </c>
      <c r="E67" s="12">
        <v>0</v>
      </c>
      <c r="F67" s="14">
        <v>16.5</v>
      </c>
      <c r="G67" s="12">
        <v>128</v>
      </c>
      <c r="H67" s="10">
        <v>7</v>
      </c>
      <c r="I67" s="4">
        <v>8</v>
      </c>
      <c r="J67" s="4">
        <v>20</v>
      </c>
      <c r="K67" s="4">
        <v>0.15</v>
      </c>
      <c r="L67" s="4">
        <v>0.04</v>
      </c>
      <c r="M67" s="4">
        <v>0.01</v>
      </c>
      <c r="N67" s="11">
        <v>0.06</v>
      </c>
      <c r="O67" s="14">
        <v>6.8</v>
      </c>
    </row>
    <row r="68" spans="1:15" ht="26.25" thickBot="1">
      <c r="A68" s="5"/>
      <c r="B68" s="4" t="s">
        <v>136</v>
      </c>
      <c r="C68" s="13" t="s">
        <v>20</v>
      </c>
      <c r="D68" s="14">
        <v>1.8</v>
      </c>
      <c r="E68" s="12">
        <v>0</v>
      </c>
      <c r="F68" s="14">
        <v>13</v>
      </c>
      <c r="G68" s="15">
        <v>65</v>
      </c>
      <c r="H68" s="14">
        <v>6.4</v>
      </c>
      <c r="I68" s="4">
        <v>16.5</v>
      </c>
      <c r="J68" s="4">
        <v>43.5</v>
      </c>
      <c r="K68" s="4">
        <v>0.5</v>
      </c>
      <c r="L68" s="4">
        <v>0</v>
      </c>
      <c r="M68" s="4">
        <v>0.05</v>
      </c>
      <c r="N68" s="11">
        <v>0.4</v>
      </c>
      <c r="O68" s="14">
        <v>0</v>
      </c>
    </row>
    <row r="69" spans="1:15">
      <c r="B69" s="33" t="s">
        <v>138</v>
      </c>
      <c r="C69" s="35"/>
      <c r="D69" s="35">
        <f t="shared" ref="D69:O69" si="5">SUM(D62:D68)</f>
        <v>28.500000000000004</v>
      </c>
      <c r="E69" s="35">
        <f t="shared" si="5"/>
        <v>21.75</v>
      </c>
      <c r="F69" s="35">
        <f t="shared" si="5"/>
        <v>84.37</v>
      </c>
      <c r="G69" s="35">
        <f t="shared" si="5"/>
        <v>706.2</v>
      </c>
      <c r="H69" s="35">
        <f t="shared" si="5"/>
        <v>123.07000000000001</v>
      </c>
      <c r="I69" s="35">
        <f t="shared" si="5"/>
        <v>85.58</v>
      </c>
      <c r="J69" s="35">
        <f t="shared" si="5"/>
        <v>319.64</v>
      </c>
      <c r="K69" s="35">
        <f t="shared" si="5"/>
        <v>5.42</v>
      </c>
      <c r="L69" s="35">
        <f t="shared" si="5"/>
        <v>53.06</v>
      </c>
      <c r="M69" s="35">
        <f t="shared" si="5"/>
        <v>1.544</v>
      </c>
      <c r="N69" s="35">
        <f t="shared" si="5"/>
        <v>4.28</v>
      </c>
      <c r="O69" s="35">
        <f t="shared" si="5"/>
        <v>32.520000000000003</v>
      </c>
    </row>
    <row r="70" spans="1:1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5" ht="15.75" thickBot="1">
      <c r="A71" s="35" t="s">
        <v>143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</row>
    <row r="72" spans="1:15" ht="15.75" thickBot="1">
      <c r="A72" s="32" t="s">
        <v>82</v>
      </c>
      <c r="B72" s="67" t="s">
        <v>84</v>
      </c>
      <c r="C72" s="67" t="s">
        <v>85</v>
      </c>
      <c r="D72" s="67" t="s">
        <v>86</v>
      </c>
      <c r="E72" s="67" t="s">
        <v>87</v>
      </c>
      <c r="F72" s="67" t="s">
        <v>88</v>
      </c>
      <c r="G72" s="67" t="s">
        <v>89</v>
      </c>
      <c r="H72" s="64" t="s">
        <v>90</v>
      </c>
      <c r="I72" s="65"/>
      <c r="J72" s="65"/>
      <c r="K72" s="66"/>
      <c r="L72" s="64" t="s">
        <v>91</v>
      </c>
      <c r="M72" s="65"/>
      <c r="N72" s="65"/>
      <c r="O72" s="66"/>
    </row>
    <row r="73" spans="1:15" ht="15.75" thickBot="1">
      <c r="A73" s="7" t="s">
        <v>83</v>
      </c>
      <c r="B73" s="68"/>
      <c r="C73" s="68"/>
      <c r="D73" s="68"/>
      <c r="E73" s="68"/>
      <c r="F73" s="68"/>
      <c r="G73" s="68"/>
      <c r="H73" s="8" t="s">
        <v>92</v>
      </c>
      <c r="I73" s="8" t="s">
        <v>93</v>
      </c>
      <c r="J73" s="8" t="s">
        <v>94</v>
      </c>
      <c r="K73" s="8" t="s">
        <v>95</v>
      </c>
      <c r="L73" s="8" t="s">
        <v>96</v>
      </c>
      <c r="M73" s="8" t="s">
        <v>97</v>
      </c>
      <c r="N73" s="8" t="s">
        <v>98</v>
      </c>
      <c r="O73" s="8" t="s">
        <v>99</v>
      </c>
    </row>
    <row r="74" spans="1:15" ht="26.25" thickBot="1">
      <c r="A74" s="1">
        <v>73</v>
      </c>
      <c r="B74" s="4" t="s">
        <v>134</v>
      </c>
      <c r="C74" s="2" t="s">
        <v>54</v>
      </c>
      <c r="D74" s="3">
        <v>1.25</v>
      </c>
      <c r="E74" s="3">
        <v>5.48</v>
      </c>
      <c r="F74" s="3">
        <v>8.6999999999999993</v>
      </c>
      <c r="G74" s="3">
        <v>89.08</v>
      </c>
      <c r="H74" s="3">
        <v>31.35</v>
      </c>
      <c r="I74" s="3">
        <v>9.61</v>
      </c>
      <c r="J74" s="4">
        <v>0</v>
      </c>
      <c r="K74" s="4">
        <v>0.4</v>
      </c>
      <c r="L74" s="4">
        <v>0</v>
      </c>
      <c r="M74" s="4">
        <v>0</v>
      </c>
      <c r="N74" s="4">
        <v>0</v>
      </c>
      <c r="O74" s="6">
        <v>11.89</v>
      </c>
    </row>
    <row r="75" spans="1:15" ht="64.5" thickBot="1">
      <c r="A75" s="5">
        <v>102</v>
      </c>
      <c r="B75" s="4" t="s">
        <v>25</v>
      </c>
      <c r="C75" s="6" t="s">
        <v>55</v>
      </c>
      <c r="D75" s="4">
        <v>5.49</v>
      </c>
      <c r="E75" s="4">
        <v>5.28</v>
      </c>
      <c r="F75" s="4">
        <v>16.329999999999998</v>
      </c>
      <c r="G75" s="4">
        <v>134.75</v>
      </c>
      <c r="H75" s="4">
        <v>38.08</v>
      </c>
      <c r="I75" s="4">
        <v>35.299999999999997</v>
      </c>
      <c r="J75" s="4">
        <v>87.18</v>
      </c>
      <c r="K75" s="4">
        <v>2.0299999999999998</v>
      </c>
      <c r="L75" s="4">
        <v>0.23</v>
      </c>
      <c r="M75" s="4">
        <v>0</v>
      </c>
      <c r="N75" s="4">
        <v>0</v>
      </c>
      <c r="O75" s="4">
        <v>5.81</v>
      </c>
    </row>
    <row r="76" spans="1:15" ht="39" thickBot="1">
      <c r="A76" s="5">
        <v>134</v>
      </c>
      <c r="B76" s="4" t="s">
        <v>160</v>
      </c>
      <c r="C76" s="6" t="s">
        <v>159</v>
      </c>
      <c r="D76" s="4">
        <v>20</v>
      </c>
      <c r="E76" s="4">
        <v>4.2</v>
      </c>
      <c r="F76" s="4">
        <v>24</v>
      </c>
      <c r="G76" s="4">
        <v>250.2</v>
      </c>
      <c r="H76" s="4">
        <v>30</v>
      </c>
      <c r="I76" s="4">
        <v>60</v>
      </c>
      <c r="J76" s="4">
        <v>3</v>
      </c>
      <c r="K76" s="4">
        <v>4</v>
      </c>
      <c r="L76" s="4">
        <v>0</v>
      </c>
      <c r="M76" s="4">
        <v>0</v>
      </c>
      <c r="N76" s="4">
        <v>0</v>
      </c>
      <c r="O76" s="4">
        <v>7</v>
      </c>
    </row>
    <row r="77" spans="1:15" ht="15.75" thickBot="1">
      <c r="A77" s="5"/>
      <c r="B77" s="4" t="s">
        <v>19</v>
      </c>
      <c r="C77" s="6" t="s">
        <v>161</v>
      </c>
      <c r="D77" s="4">
        <v>6</v>
      </c>
      <c r="E77" s="4">
        <v>0</v>
      </c>
      <c r="F77" s="4">
        <v>26</v>
      </c>
      <c r="G77" s="4">
        <v>100</v>
      </c>
      <c r="H77" s="4">
        <v>14</v>
      </c>
      <c r="I77" s="4">
        <v>8</v>
      </c>
      <c r="J77" s="4">
        <v>20</v>
      </c>
      <c r="K77" s="4">
        <v>28</v>
      </c>
      <c r="L77" s="4">
        <v>0.04</v>
      </c>
      <c r="M77" s="4">
        <v>0.02</v>
      </c>
      <c r="N77" s="4">
        <v>0.06</v>
      </c>
      <c r="O77" s="4">
        <v>4</v>
      </c>
    </row>
    <row r="78" spans="1:15" ht="26.25" thickBot="1">
      <c r="A78" s="5"/>
      <c r="B78" s="4" t="s">
        <v>136</v>
      </c>
      <c r="C78" s="6" t="s">
        <v>20</v>
      </c>
      <c r="D78" s="4">
        <v>1.8</v>
      </c>
      <c r="E78" s="4">
        <v>0</v>
      </c>
      <c r="F78" s="4">
        <v>13</v>
      </c>
      <c r="G78" s="4">
        <v>65</v>
      </c>
      <c r="H78" s="4">
        <v>6.4</v>
      </c>
      <c r="I78" s="4">
        <v>16.5</v>
      </c>
      <c r="J78" s="4">
        <v>43.5</v>
      </c>
      <c r="K78" s="4">
        <v>0.5</v>
      </c>
      <c r="L78" s="4">
        <v>0</v>
      </c>
      <c r="M78" s="4">
        <v>0.05</v>
      </c>
      <c r="N78" s="4">
        <v>0.4</v>
      </c>
      <c r="O78" s="4">
        <v>0</v>
      </c>
    </row>
    <row r="79" spans="1:15">
      <c r="B79" s="33" t="s">
        <v>144</v>
      </c>
      <c r="C79" s="35"/>
      <c r="D79" s="35">
        <f t="shared" ref="D79:O79" si="6">SUM(D74:D78)</f>
        <v>34.54</v>
      </c>
      <c r="E79" s="35">
        <f t="shared" si="6"/>
        <v>14.96</v>
      </c>
      <c r="F79" s="35">
        <f t="shared" si="6"/>
        <v>88.03</v>
      </c>
      <c r="G79" s="35">
        <f t="shared" si="6"/>
        <v>639.03</v>
      </c>
      <c r="H79" s="35">
        <f t="shared" si="6"/>
        <v>119.83000000000001</v>
      </c>
      <c r="I79" s="35">
        <f t="shared" si="6"/>
        <v>129.41</v>
      </c>
      <c r="J79" s="35">
        <f t="shared" si="6"/>
        <v>153.68</v>
      </c>
      <c r="K79" s="35">
        <f t="shared" si="6"/>
        <v>34.93</v>
      </c>
      <c r="L79" s="35">
        <f t="shared" si="6"/>
        <v>0.27</v>
      </c>
      <c r="M79" s="35">
        <f t="shared" si="6"/>
        <v>7.0000000000000007E-2</v>
      </c>
      <c r="N79" s="35">
        <f t="shared" si="6"/>
        <v>0.46</v>
      </c>
      <c r="O79" s="35">
        <f t="shared" si="6"/>
        <v>28.7</v>
      </c>
    </row>
    <row r="80" spans="1:1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</row>
    <row r="81" spans="1:15" ht="15.75" thickBot="1">
      <c r="A81" s="35" t="s">
        <v>145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</row>
    <row r="82" spans="1:15" ht="15.75" thickBot="1">
      <c r="A82" s="32" t="s">
        <v>82</v>
      </c>
      <c r="B82" s="67" t="s">
        <v>84</v>
      </c>
      <c r="C82" s="67" t="s">
        <v>85</v>
      </c>
      <c r="D82" s="67" t="s">
        <v>86</v>
      </c>
      <c r="E82" s="67" t="s">
        <v>87</v>
      </c>
      <c r="F82" s="67" t="s">
        <v>88</v>
      </c>
      <c r="G82" s="67" t="s">
        <v>89</v>
      </c>
      <c r="H82" s="64" t="s">
        <v>90</v>
      </c>
      <c r="I82" s="65"/>
      <c r="J82" s="65"/>
      <c r="K82" s="66"/>
      <c r="L82" s="64" t="s">
        <v>91</v>
      </c>
      <c r="M82" s="65"/>
      <c r="N82" s="65"/>
      <c r="O82" s="66"/>
    </row>
    <row r="83" spans="1:15" ht="15.75" thickBot="1">
      <c r="A83" s="7" t="s">
        <v>83</v>
      </c>
      <c r="B83" s="68"/>
      <c r="C83" s="68"/>
      <c r="D83" s="68"/>
      <c r="E83" s="68"/>
      <c r="F83" s="68"/>
      <c r="G83" s="68"/>
      <c r="H83" s="8" t="s">
        <v>92</v>
      </c>
      <c r="I83" s="8" t="s">
        <v>93</v>
      </c>
      <c r="J83" s="8" t="s">
        <v>94</v>
      </c>
      <c r="K83" s="8" t="s">
        <v>95</v>
      </c>
      <c r="L83" s="8" t="s">
        <v>96</v>
      </c>
      <c r="M83" s="8" t="s">
        <v>97</v>
      </c>
      <c r="N83" s="8" t="s">
        <v>98</v>
      </c>
      <c r="O83" s="8" t="s">
        <v>99</v>
      </c>
    </row>
    <row r="84" spans="1:15" ht="51.75" thickBot="1">
      <c r="A84" s="1">
        <v>63</v>
      </c>
      <c r="B84" s="4" t="s">
        <v>134</v>
      </c>
      <c r="C84" s="2" t="s">
        <v>0</v>
      </c>
      <c r="D84" s="3">
        <v>1</v>
      </c>
      <c r="E84" s="3">
        <v>1.51</v>
      </c>
      <c r="F84" s="3">
        <v>4.49</v>
      </c>
      <c r="G84" s="3">
        <v>46.26</v>
      </c>
      <c r="H84" s="3">
        <v>16.760000000000002</v>
      </c>
      <c r="I84" s="3">
        <v>11.14</v>
      </c>
      <c r="J84" s="4">
        <v>25.18</v>
      </c>
      <c r="K84" s="4">
        <v>0.79</v>
      </c>
      <c r="L84" s="4">
        <v>0</v>
      </c>
      <c r="M84" s="4">
        <v>0.03</v>
      </c>
      <c r="N84" s="4">
        <v>0</v>
      </c>
      <c r="O84" s="4">
        <v>5.88</v>
      </c>
    </row>
    <row r="85" spans="1:15" ht="26.25" thickBot="1">
      <c r="A85" s="5">
        <v>102</v>
      </c>
      <c r="B85" s="4" t="s">
        <v>25</v>
      </c>
      <c r="C85" s="6" t="s">
        <v>56</v>
      </c>
      <c r="D85" s="4">
        <v>9.27</v>
      </c>
      <c r="E85" s="4">
        <v>8.64</v>
      </c>
      <c r="F85" s="4">
        <v>14.6</v>
      </c>
      <c r="G85" s="4">
        <v>173.96</v>
      </c>
      <c r="H85" s="4">
        <v>55.91</v>
      </c>
      <c r="I85" s="4">
        <v>43.79</v>
      </c>
      <c r="J85" s="4">
        <v>0</v>
      </c>
      <c r="K85" s="4">
        <v>2.2000000000000002</v>
      </c>
      <c r="L85" s="4">
        <v>0</v>
      </c>
      <c r="M85" s="4">
        <v>0</v>
      </c>
      <c r="N85" s="4">
        <v>0</v>
      </c>
      <c r="O85" s="4">
        <v>7</v>
      </c>
    </row>
    <row r="86" spans="1:15" ht="39" thickBot="1">
      <c r="A86" s="5">
        <v>246</v>
      </c>
      <c r="B86" s="4" t="s">
        <v>135</v>
      </c>
      <c r="C86" s="6" t="s">
        <v>57</v>
      </c>
      <c r="D86" s="4">
        <v>10.28</v>
      </c>
      <c r="E86" s="4" t="s">
        <v>58</v>
      </c>
      <c r="F86" s="4" t="s">
        <v>59</v>
      </c>
      <c r="G86" s="4" t="s">
        <v>60</v>
      </c>
      <c r="H86" s="4" t="s">
        <v>61</v>
      </c>
      <c r="I86" s="4">
        <v>0</v>
      </c>
      <c r="J86" s="4">
        <v>0</v>
      </c>
      <c r="K86" s="4" t="s">
        <v>62</v>
      </c>
      <c r="L86" s="4">
        <v>0</v>
      </c>
      <c r="M86" s="4" t="s">
        <v>63</v>
      </c>
      <c r="N86" s="4">
        <v>0</v>
      </c>
      <c r="O86" s="4" t="s">
        <v>64</v>
      </c>
    </row>
    <row r="87" spans="1:15" ht="26.25" thickBot="1">
      <c r="A87" s="5">
        <v>302</v>
      </c>
      <c r="B87" s="4" t="s">
        <v>16</v>
      </c>
      <c r="C87" s="6" t="s">
        <v>65</v>
      </c>
      <c r="D87" s="4">
        <v>2.97</v>
      </c>
      <c r="E87" s="4">
        <v>2.9</v>
      </c>
      <c r="F87" s="4">
        <v>21.14</v>
      </c>
      <c r="G87" s="4">
        <v>122.4</v>
      </c>
      <c r="H87" s="4">
        <v>12.58</v>
      </c>
      <c r="I87" s="4">
        <v>12.66</v>
      </c>
      <c r="J87" s="4">
        <v>103.21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</row>
    <row r="88" spans="1:15" ht="15.75" thickBot="1">
      <c r="A88" s="5">
        <v>291</v>
      </c>
      <c r="B88" s="4" t="s">
        <v>19</v>
      </c>
      <c r="C88" s="6" t="s">
        <v>162</v>
      </c>
      <c r="D88" s="4">
        <v>0</v>
      </c>
      <c r="E88" s="4">
        <v>0</v>
      </c>
      <c r="F88" s="4">
        <v>20</v>
      </c>
      <c r="G88" s="4">
        <v>80</v>
      </c>
      <c r="H88" s="4">
        <v>7</v>
      </c>
      <c r="I88" s="4">
        <v>8</v>
      </c>
      <c r="J88" s="4">
        <v>20</v>
      </c>
      <c r="K88" s="4">
        <v>0.15</v>
      </c>
      <c r="L88" s="4">
        <v>0.04</v>
      </c>
      <c r="M88" s="4">
        <v>0.01</v>
      </c>
      <c r="N88" s="4">
        <v>0.06</v>
      </c>
      <c r="O88" s="4">
        <v>6.8</v>
      </c>
    </row>
    <row r="89" spans="1:15" ht="26.25" thickBot="1">
      <c r="A89" s="5"/>
      <c r="B89" s="4" t="s">
        <v>136</v>
      </c>
      <c r="C89" s="6" t="s">
        <v>20</v>
      </c>
      <c r="D89" s="4">
        <v>1.8</v>
      </c>
      <c r="E89" s="4">
        <v>0</v>
      </c>
      <c r="F89" s="4">
        <v>13</v>
      </c>
      <c r="G89" s="4">
        <v>65</v>
      </c>
      <c r="H89" s="4">
        <v>6.4</v>
      </c>
      <c r="I89" s="4">
        <v>16.5</v>
      </c>
      <c r="J89" s="4">
        <v>43.5</v>
      </c>
      <c r="K89" s="4">
        <v>0.5</v>
      </c>
      <c r="L89" s="4">
        <v>0</v>
      </c>
      <c r="M89" s="4">
        <v>0.05</v>
      </c>
      <c r="N89" s="4">
        <v>0.4</v>
      </c>
      <c r="O89" s="4">
        <v>0</v>
      </c>
    </row>
    <row r="90" spans="1:15" ht="25.5">
      <c r="A90" s="42"/>
      <c r="B90" s="45"/>
      <c r="C90" s="43" t="s">
        <v>166</v>
      </c>
      <c r="D90" s="42">
        <v>3.75</v>
      </c>
      <c r="E90" s="42">
        <v>4.9000000000000004</v>
      </c>
      <c r="F90" s="42">
        <v>37.200000000000003</v>
      </c>
      <c r="G90" s="42">
        <v>208.5</v>
      </c>
      <c r="H90" s="42">
        <v>9.1199999999999992</v>
      </c>
      <c r="I90" s="42">
        <v>6.16</v>
      </c>
      <c r="J90" s="42">
        <v>34.94</v>
      </c>
      <c r="K90" s="42">
        <v>0.49</v>
      </c>
      <c r="L90" s="42">
        <v>0</v>
      </c>
      <c r="M90" s="42">
        <v>0.06</v>
      </c>
      <c r="N90" s="42">
        <v>0.5</v>
      </c>
      <c r="O90" s="42">
        <v>0</v>
      </c>
    </row>
    <row r="91" spans="1:15">
      <c r="B91" s="33" t="s">
        <v>138</v>
      </c>
      <c r="C91" s="35"/>
      <c r="D91" s="35">
        <f t="shared" ref="D91:N91" si="7">SUM(D84:D90)</f>
        <v>29.069999999999997</v>
      </c>
      <c r="E91" s="35">
        <v>26.22</v>
      </c>
      <c r="F91" s="35">
        <v>110.43</v>
      </c>
      <c r="G91" s="35">
        <v>822.12</v>
      </c>
      <c r="H91" s="35">
        <v>109.71</v>
      </c>
      <c r="I91" s="35">
        <v>98.25</v>
      </c>
      <c r="J91" s="35">
        <f t="shared" si="7"/>
        <v>226.82999999999998</v>
      </c>
      <c r="K91" s="35">
        <v>4.8899999999999997</v>
      </c>
      <c r="L91" s="35">
        <f t="shared" si="7"/>
        <v>0.04</v>
      </c>
      <c r="M91" s="35">
        <v>0.19</v>
      </c>
      <c r="N91" s="35">
        <f t="shared" si="7"/>
        <v>0.96</v>
      </c>
      <c r="O91" s="35">
        <v>20.079999999999998</v>
      </c>
    </row>
    <row r="92" spans="1:1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1:15" ht="15.75" thickBot="1">
      <c r="A94" s="35" t="s">
        <v>146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 ht="15.75" thickBot="1">
      <c r="A95" s="32" t="s">
        <v>82</v>
      </c>
      <c r="B95" s="67" t="s">
        <v>84</v>
      </c>
      <c r="C95" s="67" t="s">
        <v>85</v>
      </c>
      <c r="D95" s="67" t="s">
        <v>86</v>
      </c>
      <c r="E95" s="67" t="s">
        <v>87</v>
      </c>
      <c r="F95" s="67" t="s">
        <v>88</v>
      </c>
      <c r="G95" s="67" t="s">
        <v>89</v>
      </c>
      <c r="H95" s="64" t="s">
        <v>90</v>
      </c>
      <c r="I95" s="65"/>
      <c r="J95" s="65"/>
      <c r="K95" s="66"/>
      <c r="L95" s="64" t="s">
        <v>91</v>
      </c>
      <c r="M95" s="65"/>
      <c r="N95" s="65"/>
      <c r="O95" s="66"/>
    </row>
    <row r="96" spans="1:15" ht="15.75" thickBot="1">
      <c r="A96" s="7" t="s">
        <v>83</v>
      </c>
      <c r="B96" s="68"/>
      <c r="C96" s="68"/>
      <c r="D96" s="68"/>
      <c r="E96" s="68"/>
      <c r="F96" s="68"/>
      <c r="G96" s="68"/>
      <c r="H96" s="8" t="s">
        <v>92</v>
      </c>
      <c r="I96" s="8" t="s">
        <v>93</v>
      </c>
      <c r="J96" s="8" t="s">
        <v>94</v>
      </c>
      <c r="K96" s="8" t="s">
        <v>95</v>
      </c>
      <c r="L96" s="8" t="s">
        <v>96</v>
      </c>
      <c r="M96" s="8" t="s">
        <v>97</v>
      </c>
      <c r="N96" s="8" t="s">
        <v>98</v>
      </c>
      <c r="O96" s="8" t="s">
        <v>99</v>
      </c>
    </row>
    <row r="97" spans="1:16" ht="26.25" thickBot="1">
      <c r="A97" s="1">
        <v>14</v>
      </c>
      <c r="B97" s="4" t="s">
        <v>134</v>
      </c>
      <c r="C97" s="2" t="s">
        <v>66</v>
      </c>
      <c r="D97" s="3">
        <v>1.1000000000000001</v>
      </c>
      <c r="E97" s="3">
        <v>0.2</v>
      </c>
      <c r="F97" s="3">
        <v>3.8</v>
      </c>
      <c r="G97" s="3">
        <v>24</v>
      </c>
      <c r="H97" s="3">
        <v>14</v>
      </c>
      <c r="I97" s="3">
        <v>13.4</v>
      </c>
      <c r="J97" s="3">
        <v>26</v>
      </c>
      <c r="K97" s="3">
        <v>0.72</v>
      </c>
      <c r="L97" s="4">
        <v>0</v>
      </c>
      <c r="M97" s="4">
        <v>0.04</v>
      </c>
      <c r="N97" s="4">
        <v>0.04</v>
      </c>
      <c r="O97" s="4">
        <v>3</v>
      </c>
    </row>
    <row r="98" spans="1:16" ht="39" thickBot="1">
      <c r="A98" s="5" t="s">
        <v>67</v>
      </c>
      <c r="B98" s="4" t="s">
        <v>68</v>
      </c>
      <c r="C98" s="6" t="s">
        <v>69</v>
      </c>
      <c r="D98" s="4">
        <v>5.49</v>
      </c>
      <c r="E98" s="4">
        <v>5.28</v>
      </c>
      <c r="F98" s="4">
        <v>16.329999999999998</v>
      </c>
      <c r="G98" s="4">
        <v>134.75</v>
      </c>
      <c r="H98" s="4">
        <v>38.08</v>
      </c>
      <c r="I98" s="4">
        <v>35.299999999999997</v>
      </c>
      <c r="J98" s="4">
        <v>87.18</v>
      </c>
      <c r="K98" s="4">
        <v>2.0299999999999998</v>
      </c>
      <c r="L98" s="4">
        <v>0.23</v>
      </c>
      <c r="M98" s="4">
        <v>0</v>
      </c>
      <c r="N98" s="4">
        <v>0</v>
      </c>
      <c r="O98" s="4">
        <v>5.81</v>
      </c>
    </row>
    <row r="99" spans="1:16" ht="39" thickBot="1">
      <c r="A99" s="5">
        <v>21</v>
      </c>
      <c r="B99" s="4" t="s">
        <v>70</v>
      </c>
      <c r="C99" s="6" t="s">
        <v>163</v>
      </c>
      <c r="D99" s="4">
        <v>28.65</v>
      </c>
      <c r="E99" s="4">
        <v>30</v>
      </c>
      <c r="F99" s="4">
        <v>25.4</v>
      </c>
      <c r="G99" s="4">
        <v>274.8</v>
      </c>
      <c r="H99" s="4">
        <v>45</v>
      </c>
      <c r="I99" s="4">
        <v>50</v>
      </c>
      <c r="J99" s="4">
        <v>120</v>
      </c>
      <c r="K99" s="4">
        <v>1.2</v>
      </c>
      <c r="L99" s="4">
        <v>50</v>
      </c>
      <c r="M99" s="4">
        <v>0</v>
      </c>
      <c r="N99" s="4">
        <v>0</v>
      </c>
      <c r="O99" s="4">
        <v>0</v>
      </c>
    </row>
    <row r="100" spans="1:16" ht="26.25" thickBot="1">
      <c r="A100" s="27">
        <v>388</v>
      </c>
      <c r="B100" s="28" t="s">
        <v>19</v>
      </c>
      <c r="C100" s="29" t="s">
        <v>39</v>
      </c>
      <c r="D100" s="28">
        <v>0.4</v>
      </c>
      <c r="E100" s="28">
        <v>0.2</v>
      </c>
      <c r="F100" s="28">
        <v>19</v>
      </c>
      <c r="G100" s="28">
        <v>118</v>
      </c>
      <c r="H100" s="28">
        <v>7.4</v>
      </c>
      <c r="I100" s="28">
        <v>3.6</v>
      </c>
      <c r="J100" s="28">
        <v>15.6</v>
      </c>
      <c r="K100" s="28">
        <v>0.4</v>
      </c>
      <c r="L100" s="28">
        <v>0</v>
      </c>
      <c r="M100" s="28">
        <v>0</v>
      </c>
      <c r="N100" s="28">
        <v>0</v>
      </c>
      <c r="O100" s="28">
        <v>160</v>
      </c>
      <c r="P100" s="30"/>
    </row>
    <row r="101" spans="1:16" s="30" customFormat="1" ht="26.25" thickBot="1">
      <c r="A101" s="5"/>
      <c r="B101" s="4" t="s">
        <v>136</v>
      </c>
      <c r="C101" s="6" t="s">
        <v>20</v>
      </c>
      <c r="D101" s="4">
        <v>1.8</v>
      </c>
      <c r="E101" s="4">
        <v>0</v>
      </c>
      <c r="F101" s="4">
        <v>13</v>
      </c>
      <c r="G101" s="4">
        <v>65</v>
      </c>
      <c r="H101" s="4">
        <v>6.4</v>
      </c>
      <c r="I101" s="4">
        <v>16.5</v>
      </c>
      <c r="J101" s="4" t="s">
        <v>21</v>
      </c>
      <c r="K101" s="4">
        <v>0.5</v>
      </c>
      <c r="L101" s="4">
        <v>0</v>
      </c>
      <c r="M101" s="4">
        <v>0.05</v>
      </c>
      <c r="N101" s="4">
        <v>0.4</v>
      </c>
      <c r="O101" s="4">
        <v>0</v>
      </c>
      <c r="P101"/>
    </row>
    <row r="102" spans="1:16">
      <c r="B102" s="33" t="s">
        <v>138</v>
      </c>
      <c r="C102" s="35"/>
      <c r="D102" s="35">
        <f t="shared" ref="D102:O102" si="8">SUM(D97:D101)</f>
        <v>37.439999999999991</v>
      </c>
      <c r="E102" s="35">
        <f t="shared" si="8"/>
        <v>35.680000000000007</v>
      </c>
      <c r="F102" s="35">
        <f t="shared" si="8"/>
        <v>77.53</v>
      </c>
      <c r="G102" s="35">
        <f t="shared" si="8"/>
        <v>616.54999999999995</v>
      </c>
      <c r="H102" s="35">
        <f t="shared" si="8"/>
        <v>110.88000000000001</v>
      </c>
      <c r="I102" s="35">
        <f t="shared" si="8"/>
        <v>118.79999999999998</v>
      </c>
      <c r="J102" s="35">
        <f t="shared" si="8"/>
        <v>248.78</v>
      </c>
      <c r="K102" s="35">
        <f t="shared" si="8"/>
        <v>4.8500000000000005</v>
      </c>
      <c r="L102" s="35">
        <f t="shared" si="8"/>
        <v>50.23</v>
      </c>
      <c r="M102" s="35">
        <f t="shared" si="8"/>
        <v>0.09</v>
      </c>
      <c r="N102" s="35">
        <f t="shared" si="8"/>
        <v>0.44</v>
      </c>
      <c r="O102" s="35">
        <f t="shared" si="8"/>
        <v>168.81</v>
      </c>
    </row>
    <row r="103" spans="1:16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6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6" ht="15.75" thickBot="1">
      <c r="A105" s="35" t="s">
        <v>147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6" ht="15.75" thickBot="1">
      <c r="A106" s="32" t="s">
        <v>82</v>
      </c>
      <c r="B106" s="67" t="s">
        <v>84</v>
      </c>
      <c r="C106" s="67" t="s">
        <v>85</v>
      </c>
      <c r="D106" s="67" t="s">
        <v>86</v>
      </c>
      <c r="E106" s="67" t="s">
        <v>87</v>
      </c>
      <c r="F106" s="67" t="s">
        <v>88</v>
      </c>
      <c r="G106" s="67" t="s">
        <v>89</v>
      </c>
      <c r="H106" s="64" t="s">
        <v>90</v>
      </c>
      <c r="I106" s="65"/>
      <c r="J106" s="65"/>
      <c r="K106" s="66"/>
      <c r="L106" s="64" t="s">
        <v>91</v>
      </c>
      <c r="M106" s="65"/>
      <c r="N106" s="65"/>
      <c r="O106" s="66"/>
    </row>
    <row r="107" spans="1:16" ht="15.75" thickBot="1">
      <c r="A107" s="7" t="s">
        <v>83</v>
      </c>
      <c r="B107" s="68"/>
      <c r="C107" s="68"/>
      <c r="D107" s="68"/>
      <c r="E107" s="68"/>
      <c r="F107" s="68"/>
      <c r="G107" s="68"/>
      <c r="H107" s="8" t="s">
        <v>92</v>
      </c>
      <c r="I107" s="8" t="s">
        <v>93</v>
      </c>
      <c r="J107" s="8" t="s">
        <v>94</v>
      </c>
      <c r="K107" s="8" t="s">
        <v>95</v>
      </c>
      <c r="L107" s="8" t="s">
        <v>96</v>
      </c>
      <c r="M107" s="8" t="s">
        <v>97</v>
      </c>
      <c r="N107" s="8" t="s">
        <v>98</v>
      </c>
      <c r="O107" s="8" t="s">
        <v>99</v>
      </c>
    </row>
    <row r="108" spans="1:16" ht="26.25" thickBot="1">
      <c r="A108" s="1">
        <v>73</v>
      </c>
      <c r="B108" s="4" t="s">
        <v>134</v>
      </c>
      <c r="C108" s="2" t="s">
        <v>54</v>
      </c>
      <c r="D108" s="3">
        <v>1.25</v>
      </c>
      <c r="E108" s="3">
        <v>5.48</v>
      </c>
      <c r="F108" s="3">
        <v>8.6999999999999993</v>
      </c>
      <c r="G108" s="3">
        <v>89.08</v>
      </c>
      <c r="H108" s="3">
        <v>31.35</v>
      </c>
      <c r="I108" s="4">
        <v>9.61</v>
      </c>
      <c r="J108" s="4">
        <v>0</v>
      </c>
      <c r="K108" s="4">
        <v>0.4</v>
      </c>
      <c r="L108" s="4">
        <v>0</v>
      </c>
      <c r="M108" s="4">
        <v>0</v>
      </c>
      <c r="N108" s="4">
        <v>0</v>
      </c>
      <c r="O108" s="6">
        <v>11.89</v>
      </c>
    </row>
    <row r="109" spans="1:16" ht="51.75" thickBot="1">
      <c r="A109" s="5">
        <v>82</v>
      </c>
      <c r="B109" s="4" t="s">
        <v>45</v>
      </c>
      <c r="C109" s="6" t="s">
        <v>71</v>
      </c>
      <c r="D109" s="4">
        <v>1.81</v>
      </c>
      <c r="E109" s="4">
        <v>4.91</v>
      </c>
      <c r="F109" s="4">
        <v>125.25</v>
      </c>
      <c r="G109" s="4">
        <v>102.5</v>
      </c>
      <c r="H109" s="4">
        <v>44.38</v>
      </c>
      <c r="I109" s="4">
        <v>26.25</v>
      </c>
      <c r="J109" s="4">
        <v>53.23</v>
      </c>
      <c r="K109" s="4">
        <v>1.19</v>
      </c>
      <c r="L109" s="4">
        <v>0</v>
      </c>
      <c r="M109" s="4">
        <v>0.05</v>
      </c>
      <c r="N109" s="4">
        <v>0.01</v>
      </c>
      <c r="O109" s="4">
        <v>10.29</v>
      </c>
    </row>
    <row r="110" spans="1:16" ht="39" thickBot="1">
      <c r="A110" s="5">
        <v>203</v>
      </c>
      <c r="B110" s="4" t="s">
        <v>16</v>
      </c>
      <c r="C110" s="6" t="s">
        <v>72</v>
      </c>
      <c r="D110" s="4">
        <v>5.8</v>
      </c>
      <c r="E110" s="4">
        <v>0.08</v>
      </c>
      <c r="F110" s="4">
        <v>31</v>
      </c>
      <c r="G110" s="4">
        <v>155</v>
      </c>
      <c r="H110" s="4">
        <v>5.7</v>
      </c>
      <c r="I110" s="4">
        <v>21</v>
      </c>
      <c r="J110" s="4">
        <v>153</v>
      </c>
      <c r="K110" s="4">
        <v>0.8</v>
      </c>
      <c r="L110" s="4">
        <v>0</v>
      </c>
      <c r="M110" s="4">
        <v>0.06</v>
      </c>
      <c r="N110" s="4">
        <v>1.3</v>
      </c>
      <c r="O110" s="4">
        <v>1.4999999999999999E-2</v>
      </c>
    </row>
    <row r="111" spans="1:16" ht="15.75" thickBot="1">
      <c r="A111" s="38">
        <v>234</v>
      </c>
      <c r="B111" s="4" t="s">
        <v>135</v>
      </c>
      <c r="C111" s="6" t="s">
        <v>32</v>
      </c>
      <c r="D111" s="4">
        <v>11.5</v>
      </c>
      <c r="E111" s="4">
        <v>8.8000000000000007</v>
      </c>
      <c r="F111" s="4">
        <v>12</v>
      </c>
      <c r="G111" s="4">
        <v>102</v>
      </c>
      <c r="H111" s="4">
        <v>46</v>
      </c>
      <c r="I111" s="4">
        <v>12.3</v>
      </c>
      <c r="J111" s="4">
        <v>1.6</v>
      </c>
      <c r="K111" s="4">
        <v>0.4</v>
      </c>
      <c r="L111" s="4">
        <v>0.01</v>
      </c>
      <c r="M111" s="4">
        <v>0.02</v>
      </c>
      <c r="N111" s="4">
        <v>0</v>
      </c>
      <c r="O111" s="4">
        <v>0.5</v>
      </c>
    </row>
    <row r="112" spans="1:16" ht="15.75" thickBot="1">
      <c r="A112" s="5">
        <v>270</v>
      </c>
      <c r="B112" s="4" t="s">
        <v>19</v>
      </c>
      <c r="C112" s="6" t="s">
        <v>152</v>
      </c>
      <c r="D112" s="4">
        <v>0.2</v>
      </c>
      <c r="E112" s="4">
        <v>0.04</v>
      </c>
      <c r="F112" s="4">
        <v>10.199999999999999</v>
      </c>
      <c r="G112" s="4">
        <v>50</v>
      </c>
      <c r="H112" s="4">
        <v>14</v>
      </c>
      <c r="I112" s="4">
        <v>4</v>
      </c>
      <c r="J112" s="4">
        <v>4</v>
      </c>
      <c r="K112" s="4">
        <v>1</v>
      </c>
      <c r="L112" s="4">
        <v>0</v>
      </c>
      <c r="M112" s="4">
        <v>0.02</v>
      </c>
      <c r="N112" s="4">
        <v>0.1</v>
      </c>
      <c r="O112" s="4">
        <v>6.8</v>
      </c>
    </row>
    <row r="113" spans="1:15" ht="26.25" thickBot="1">
      <c r="A113" s="5"/>
      <c r="B113" s="4" t="s">
        <v>136</v>
      </c>
      <c r="C113" s="6" t="s">
        <v>20</v>
      </c>
      <c r="D113" s="4">
        <v>1.8</v>
      </c>
      <c r="E113" s="4">
        <v>0</v>
      </c>
      <c r="F113" s="4">
        <v>13</v>
      </c>
      <c r="G113" s="4">
        <v>65</v>
      </c>
      <c r="H113" s="4">
        <v>6.4</v>
      </c>
      <c r="I113" s="4">
        <v>16.5</v>
      </c>
      <c r="J113" s="4">
        <v>43.5</v>
      </c>
      <c r="K113" s="4">
        <v>0.5</v>
      </c>
      <c r="L113" s="4">
        <v>0</v>
      </c>
      <c r="M113" s="4">
        <v>0.05</v>
      </c>
      <c r="N113" s="4">
        <v>0.4</v>
      </c>
      <c r="O113" s="4">
        <v>0</v>
      </c>
    </row>
    <row r="114" spans="1:15" ht="25.5">
      <c r="A114" s="42"/>
      <c r="B114" s="10">
        <v>50</v>
      </c>
      <c r="C114" s="43" t="s">
        <v>167</v>
      </c>
      <c r="D114" s="42">
        <v>3</v>
      </c>
      <c r="E114" s="42">
        <v>5</v>
      </c>
      <c r="F114" s="42">
        <v>40</v>
      </c>
      <c r="G114" s="42">
        <v>200</v>
      </c>
      <c r="H114" s="42">
        <v>1.6</v>
      </c>
      <c r="I114" s="42">
        <v>0.02</v>
      </c>
      <c r="J114" s="42">
        <v>0.3</v>
      </c>
      <c r="K114" s="42">
        <v>0.5</v>
      </c>
      <c r="L114" s="42">
        <v>0.01</v>
      </c>
      <c r="M114" s="42">
        <v>0.01</v>
      </c>
      <c r="N114" s="42">
        <v>0.01</v>
      </c>
      <c r="O114" s="42">
        <v>0.01</v>
      </c>
    </row>
    <row r="115" spans="1:15">
      <c r="B115" s="33" t="s">
        <v>138</v>
      </c>
      <c r="C115" s="35"/>
      <c r="D115" s="35">
        <f t="shared" ref="D115:O115" si="9">SUM(D108:D114)</f>
        <v>25.36</v>
      </c>
      <c r="E115" s="35">
        <f t="shared" si="9"/>
        <v>24.310000000000002</v>
      </c>
      <c r="F115" s="35">
        <f t="shared" si="9"/>
        <v>240.14999999999998</v>
      </c>
      <c r="G115" s="35">
        <f t="shared" si="9"/>
        <v>763.57999999999993</v>
      </c>
      <c r="H115" s="35">
        <f t="shared" si="9"/>
        <v>149.43</v>
      </c>
      <c r="I115" s="35">
        <f t="shared" si="9"/>
        <v>89.679999999999993</v>
      </c>
      <c r="J115" s="35">
        <f t="shared" si="9"/>
        <v>255.63</v>
      </c>
      <c r="K115" s="35">
        <f t="shared" si="9"/>
        <v>4.7899999999999991</v>
      </c>
      <c r="L115" s="35">
        <f t="shared" si="9"/>
        <v>0.02</v>
      </c>
      <c r="M115" s="35">
        <f t="shared" si="9"/>
        <v>0.21000000000000002</v>
      </c>
      <c r="N115" s="35">
        <f t="shared" si="9"/>
        <v>1.82</v>
      </c>
      <c r="O115" s="35">
        <f t="shared" si="9"/>
        <v>29.505000000000003</v>
      </c>
    </row>
    <row r="116" spans="1:1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5.75" thickBot="1">
      <c r="A118" s="35" t="s">
        <v>148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5.75" thickBot="1">
      <c r="A119" s="32" t="s">
        <v>82</v>
      </c>
      <c r="B119" s="67" t="s">
        <v>84</v>
      </c>
      <c r="C119" s="67" t="s">
        <v>85</v>
      </c>
      <c r="D119" s="67" t="s">
        <v>86</v>
      </c>
      <c r="E119" s="67" t="s">
        <v>87</v>
      </c>
      <c r="F119" s="67" t="s">
        <v>88</v>
      </c>
      <c r="G119" s="67" t="s">
        <v>89</v>
      </c>
      <c r="H119" s="64" t="s">
        <v>90</v>
      </c>
      <c r="I119" s="65"/>
      <c r="J119" s="65"/>
      <c r="K119" s="66"/>
      <c r="L119" s="64" t="s">
        <v>91</v>
      </c>
      <c r="M119" s="65"/>
      <c r="N119" s="65"/>
      <c r="O119" s="66"/>
    </row>
    <row r="120" spans="1:15" ht="15.75" thickBot="1">
      <c r="A120" s="7" t="s">
        <v>83</v>
      </c>
      <c r="B120" s="68"/>
      <c r="C120" s="68"/>
      <c r="D120" s="68"/>
      <c r="E120" s="68"/>
      <c r="F120" s="68"/>
      <c r="G120" s="68"/>
      <c r="H120" s="8" t="s">
        <v>92</v>
      </c>
      <c r="I120" s="8" t="s">
        <v>93</v>
      </c>
      <c r="J120" s="8" t="s">
        <v>94</v>
      </c>
      <c r="K120" s="8" t="s">
        <v>95</v>
      </c>
      <c r="L120" s="8" t="s">
        <v>96</v>
      </c>
      <c r="M120" s="8" t="s">
        <v>97</v>
      </c>
      <c r="N120" s="8" t="s">
        <v>98</v>
      </c>
      <c r="O120" s="8" t="s">
        <v>99</v>
      </c>
    </row>
    <row r="121" spans="1:15" ht="15.75" thickBot="1">
      <c r="A121" s="16">
        <v>76</v>
      </c>
      <c r="B121" s="4" t="s">
        <v>134</v>
      </c>
      <c r="C121" s="17" t="s">
        <v>44</v>
      </c>
      <c r="D121" s="18">
        <v>0.8</v>
      </c>
      <c r="E121" s="18">
        <v>0.1</v>
      </c>
      <c r="F121" s="18">
        <v>2.6</v>
      </c>
      <c r="G121" s="18">
        <v>14</v>
      </c>
      <c r="H121" s="18">
        <v>20</v>
      </c>
      <c r="I121" s="18">
        <v>14</v>
      </c>
      <c r="J121" s="18">
        <v>42</v>
      </c>
      <c r="K121" s="18">
        <v>0.6</v>
      </c>
      <c r="L121" s="18">
        <v>0</v>
      </c>
      <c r="M121" s="18">
        <v>0.03</v>
      </c>
      <c r="N121" s="18">
        <v>0.03</v>
      </c>
      <c r="O121" s="18">
        <v>10</v>
      </c>
    </row>
    <row r="122" spans="1:15" ht="15.75" thickBot="1">
      <c r="A122" s="19" t="s">
        <v>73</v>
      </c>
      <c r="B122" s="20" t="s">
        <v>25</v>
      </c>
      <c r="C122" s="21" t="s">
        <v>74</v>
      </c>
      <c r="D122" s="20">
        <v>2.21</v>
      </c>
      <c r="E122" s="20">
        <v>5.0599999999999996</v>
      </c>
      <c r="F122" s="20">
        <v>11.92</v>
      </c>
      <c r="G122" s="20">
        <v>120.25</v>
      </c>
      <c r="H122" s="20">
        <v>19.7</v>
      </c>
      <c r="I122" s="20">
        <v>0.3</v>
      </c>
      <c r="J122" s="20">
        <v>0.5</v>
      </c>
      <c r="K122" s="20">
        <v>0.57999999999999996</v>
      </c>
      <c r="L122" s="20">
        <v>0.02</v>
      </c>
      <c r="M122" s="20">
        <v>0.05</v>
      </c>
      <c r="N122" s="20">
        <v>1.4999999999999999E-2</v>
      </c>
      <c r="O122" s="20">
        <v>0.5</v>
      </c>
    </row>
    <row r="123" spans="1:15" ht="51.75" thickBot="1">
      <c r="A123" s="19">
        <v>302</v>
      </c>
      <c r="B123" s="20" t="s">
        <v>16</v>
      </c>
      <c r="C123" s="21" t="s">
        <v>75</v>
      </c>
      <c r="D123" s="20">
        <v>6.6</v>
      </c>
      <c r="E123" s="20">
        <v>7.2</v>
      </c>
      <c r="F123" s="20">
        <v>41.2</v>
      </c>
      <c r="G123" s="20">
        <v>227.3</v>
      </c>
      <c r="H123" s="20">
        <v>1.42</v>
      </c>
      <c r="I123" s="20">
        <v>6.8</v>
      </c>
      <c r="J123" s="20">
        <v>121</v>
      </c>
      <c r="K123" s="20">
        <v>4.5</v>
      </c>
      <c r="L123" s="20">
        <v>0</v>
      </c>
      <c r="M123" s="20">
        <v>0.02</v>
      </c>
      <c r="N123" s="20">
        <v>0</v>
      </c>
      <c r="O123" s="20">
        <v>1.2</v>
      </c>
    </row>
    <row r="124" spans="1:15" ht="26.25" thickBot="1">
      <c r="A124" s="19">
        <v>243</v>
      </c>
      <c r="B124" s="41"/>
      <c r="C124" s="21" t="s">
        <v>131</v>
      </c>
      <c r="D124" s="20">
        <v>8.32</v>
      </c>
      <c r="E124" s="20">
        <v>16</v>
      </c>
      <c r="F124" s="20">
        <v>16.96</v>
      </c>
      <c r="G124" s="20">
        <v>179.2</v>
      </c>
      <c r="H124" s="20">
        <v>12.2</v>
      </c>
      <c r="I124" s="20">
        <v>16</v>
      </c>
      <c r="J124" s="20">
        <v>127.2</v>
      </c>
      <c r="K124" s="20">
        <v>1.44</v>
      </c>
      <c r="L124" s="20">
        <v>0</v>
      </c>
      <c r="M124" s="20">
        <v>0.03</v>
      </c>
      <c r="N124" s="20">
        <v>0</v>
      </c>
      <c r="O124" s="20">
        <v>0</v>
      </c>
    </row>
    <row r="125" spans="1:15" ht="26.25" thickBot="1">
      <c r="A125" s="19">
        <v>349</v>
      </c>
      <c r="B125" s="20" t="s">
        <v>19</v>
      </c>
      <c r="C125" s="21" t="s">
        <v>33</v>
      </c>
      <c r="D125" s="20">
        <v>0.6</v>
      </c>
      <c r="E125" s="20">
        <v>0</v>
      </c>
      <c r="F125" s="20">
        <v>10.199999999999999</v>
      </c>
      <c r="G125" s="20">
        <v>128</v>
      </c>
      <c r="H125" s="20">
        <v>7</v>
      </c>
      <c r="I125" s="20">
        <v>8</v>
      </c>
      <c r="J125" s="20">
        <v>20</v>
      </c>
      <c r="K125" s="20">
        <v>0.15</v>
      </c>
      <c r="L125" s="20">
        <v>0.04</v>
      </c>
      <c r="M125" s="20">
        <v>0.01</v>
      </c>
      <c r="N125" s="20">
        <v>0.06</v>
      </c>
      <c r="O125" s="20">
        <v>6.8</v>
      </c>
    </row>
    <row r="126" spans="1:15" ht="26.25" thickBot="1">
      <c r="A126" s="19"/>
      <c r="B126" s="4" t="s">
        <v>136</v>
      </c>
      <c r="C126" s="21" t="s">
        <v>76</v>
      </c>
      <c r="D126" s="20">
        <v>1.8</v>
      </c>
      <c r="E126" s="20">
        <v>0</v>
      </c>
      <c r="F126" s="20">
        <v>13</v>
      </c>
      <c r="G126" s="20">
        <v>65</v>
      </c>
      <c r="H126" s="20">
        <v>6.4</v>
      </c>
      <c r="I126" s="20">
        <v>16.5</v>
      </c>
      <c r="J126" s="20">
        <v>43.5</v>
      </c>
      <c r="K126" s="20">
        <v>0.5</v>
      </c>
      <c r="L126" s="20">
        <v>0</v>
      </c>
      <c r="M126" s="20">
        <v>0.05</v>
      </c>
      <c r="N126" s="20">
        <v>0.4</v>
      </c>
      <c r="O126" s="20">
        <v>0</v>
      </c>
    </row>
    <row r="127" spans="1:15">
      <c r="B127" s="36" t="s">
        <v>138</v>
      </c>
      <c r="C127" s="35"/>
      <c r="D127" s="35">
        <f t="shared" ref="D127:O127" si="10">SUM(D121:D126)</f>
        <v>20.330000000000002</v>
      </c>
      <c r="E127" s="35">
        <f t="shared" si="10"/>
        <v>28.36</v>
      </c>
      <c r="F127" s="35">
        <f t="shared" si="10"/>
        <v>95.88000000000001</v>
      </c>
      <c r="G127" s="35">
        <f t="shared" si="10"/>
        <v>733.75</v>
      </c>
      <c r="H127" s="35">
        <f t="shared" si="10"/>
        <v>66.720000000000013</v>
      </c>
      <c r="I127" s="35">
        <f t="shared" si="10"/>
        <v>61.6</v>
      </c>
      <c r="J127" s="35">
        <f t="shared" si="10"/>
        <v>354.2</v>
      </c>
      <c r="K127" s="35">
        <f t="shared" si="10"/>
        <v>7.77</v>
      </c>
      <c r="L127" s="35">
        <f t="shared" si="10"/>
        <v>0.06</v>
      </c>
      <c r="M127" s="35">
        <f t="shared" si="10"/>
        <v>0.19</v>
      </c>
      <c r="N127" s="35">
        <f t="shared" si="10"/>
        <v>0.505</v>
      </c>
      <c r="O127" s="35">
        <f t="shared" si="10"/>
        <v>18.5</v>
      </c>
    </row>
    <row r="128" spans="1: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15.75" thickBot="1">
      <c r="A129" s="35" t="s">
        <v>149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ht="15.75" thickBot="1">
      <c r="A130" s="32" t="s">
        <v>82</v>
      </c>
      <c r="B130" s="67" t="s">
        <v>84</v>
      </c>
      <c r="C130" s="67" t="s">
        <v>85</v>
      </c>
      <c r="D130" s="67" t="s">
        <v>86</v>
      </c>
      <c r="E130" s="67" t="s">
        <v>87</v>
      </c>
      <c r="F130" s="67" t="s">
        <v>88</v>
      </c>
      <c r="G130" s="67" t="s">
        <v>89</v>
      </c>
      <c r="H130" s="64" t="s">
        <v>90</v>
      </c>
      <c r="I130" s="65"/>
      <c r="J130" s="65"/>
      <c r="K130" s="66"/>
      <c r="L130" s="64" t="s">
        <v>91</v>
      </c>
      <c r="M130" s="65"/>
      <c r="N130" s="65"/>
      <c r="O130" s="66"/>
    </row>
    <row r="131" spans="1:15" ht="15.75" thickBot="1">
      <c r="A131" s="7" t="s">
        <v>83</v>
      </c>
      <c r="B131" s="68"/>
      <c r="C131" s="68"/>
      <c r="D131" s="68"/>
      <c r="E131" s="68"/>
      <c r="F131" s="68"/>
      <c r="G131" s="68"/>
      <c r="H131" s="8" t="s">
        <v>92</v>
      </c>
      <c r="I131" s="8" t="s">
        <v>93</v>
      </c>
      <c r="J131" s="8" t="s">
        <v>94</v>
      </c>
      <c r="K131" s="8" t="s">
        <v>95</v>
      </c>
      <c r="L131" s="8" t="s">
        <v>96</v>
      </c>
      <c r="M131" s="8" t="s">
        <v>97</v>
      </c>
      <c r="N131" s="8" t="s">
        <v>98</v>
      </c>
      <c r="O131" s="8" t="s">
        <v>99</v>
      </c>
    </row>
    <row r="132" spans="1:15" ht="90" thickBot="1">
      <c r="A132" s="16">
        <v>10</v>
      </c>
      <c r="B132" s="18" t="s">
        <v>77</v>
      </c>
      <c r="C132" s="17" t="s">
        <v>78</v>
      </c>
      <c r="D132" s="18">
        <v>0.93</v>
      </c>
      <c r="E132" s="18">
        <v>1.65</v>
      </c>
      <c r="F132" s="18">
        <v>2</v>
      </c>
      <c r="G132" s="18">
        <v>26.13</v>
      </c>
      <c r="H132" s="18">
        <v>67.03</v>
      </c>
      <c r="I132" s="18">
        <v>0.6</v>
      </c>
      <c r="J132" s="18">
        <v>0.03</v>
      </c>
      <c r="K132" s="18">
        <v>0.21</v>
      </c>
      <c r="L132" s="18">
        <v>0.03</v>
      </c>
      <c r="M132" s="18">
        <v>0.03</v>
      </c>
      <c r="N132" s="18">
        <v>1.4999999999999999E-2</v>
      </c>
      <c r="O132" s="18">
        <v>3.4</v>
      </c>
    </row>
    <row r="133" spans="1:15" ht="51.75" thickBot="1">
      <c r="A133" s="19">
        <v>103</v>
      </c>
      <c r="B133" s="20" t="s">
        <v>25</v>
      </c>
      <c r="C133" s="21" t="s">
        <v>79</v>
      </c>
      <c r="D133" s="20">
        <v>1.94</v>
      </c>
      <c r="E133" s="20">
        <v>3.48</v>
      </c>
      <c r="F133" s="20">
        <v>12.62</v>
      </c>
      <c r="G133" s="20">
        <v>90</v>
      </c>
      <c r="H133" s="20">
        <v>11.06</v>
      </c>
      <c r="I133" s="20">
        <v>6.78</v>
      </c>
      <c r="J133" s="20">
        <v>24.56</v>
      </c>
      <c r="K133" s="20">
        <v>0.41</v>
      </c>
      <c r="L133" s="20">
        <v>0.02</v>
      </c>
      <c r="M133" s="20">
        <v>0.03</v>
      </c>
      <c r="N133" s="20">
        <v>0.02</v>
      </c>
      <c r="O133" s="20">
        <v>1.51</v>
      </c>
    </row>
    <row r="134" spans="1:15" ht="26.25" thickBot="1">
      <c r="A134" s="19">
        <v>304</v>
      </c>
      <c r="B134" s="20" t="s">
        <v>16</v>
      </c>
      <c r="C134" s="21" t="s">
        <v>80</v>
      </c>
      <c r="D134" s="20">
        <v>3.65</v>
      </c>
      <c r="E134" s="20">
        <v>12.83</v>
      </c>
      <c r="F134" s="20">
        <v>34.35</v>
      </c>
      <c r="G134" s="20">
        <v>271</v>
      </c>
      <c r="H134" s="20">
        <v>32.74</v>
      </c>
      <c r="I134" s="20">
        <v>28.61</v>
      </c>
      <c r="J134" s="20">
        <v>82.28</v>
      </c>
      <c r="K134" s="20">
        <v>0.77</v>
      </c>
      <c r="L134" s="20">
        <v>0.03</v>
      </c>
      <c r="M134" s="20">
        <v>0.03</v>
      </c>
      <c r="N134" s="20">
        <v>0.01</v>
      </c>
      <c r="O134" s="20">
        <v>0</v>
      </c>
    </row>
    <row r="135" spans="1:15" ht="15.75" thickBot="1">
      <c r="A135" s="19">
        <v>288</v>
      </c>
      <c r="B135" s="4" t="s">
        <v>135</v>
      </c>
      <c r="C135" s="21" t="s">
        <v>81</v>
      </c>
      <c r="D135" s="20">
        <v>24.45</v>
      </c>
      <c r="E135" s="20">
        <v>9.44</v>
      </c>
      <c r="F135" s="20">
        <v>0.9</v>
      </c>
      <c r="G135" s="20">
        <v>187</v>
      </c>
      <c r="H135" s="20">
        <v>25.01</v>
      </c>
      <c r="I135" s="20">
        <v>24.74</v>
      </c>
      <c r="J135" s="20">
        <v>220.27</v>
      </c>
      <c r="K135" s="20">
        <v>1.89</v>
      </c>
      <c r="L135" s="20">
        <v>0.12</v>
      </c>
      <c r="M135" s="20">
        <v>0.04</v>
      </c>
      <c r="N135" s="20">
        <v>0.16</v>
      </c>
      <c r="O135" s="20">
        <v>0.24</v>
      </c>
    </row>
    <row r="136" spans="1:15" ht="15.75" thickBot="1">
      <c r="A136" s="19"/>
      <c r="B136" s="20" t="s">
        <v>19</v>
      </c>
      <c r="C136" s="21" t="s">
        <v>161</v>
      </c>
      <c r="D136" s="20">
        <v>6</v>
      </c>
      <c r="E136" s="20">
        <v>0</v>
      </c>
      <c r="F136" s="20">
        <v>26</v>
      </c>
      <c r="G136" s="20">
        <v>100</v>
      </c>
      <c r="H136" s="20">
        <v>14</v>
      </c>
      <c r="I136" s="20">
        <v>8</v>
      </c>
      <c r="J136" s="20">
        <v>20</v>
      </c>
      <c r="K136" s="20">
        <v>2.8</v>
      </c>
      <c r="L136" s="20">
        <v>0.04</v>
      </c>
      <c r="M136" s="20">
        <v>0.02</v>
      </c>
      <c r="N136" s="20">
        <v>0.06</v>
      </c>
      <c r="O136" s="20">
        <v>4</v>
      </c>
    </row>
    <row r="137" spans="1:15" ht="26.25" thickBot="1">
      <c r="A137" s="19"/>
      <c r="B137" s="4" t="s">
        <v>136</v>
      </c>
      <c r="C137" s="21" t="s">
        <v>76</v>
      </c>
      <c r="D137" s="20">
        <v>1.8</v>
      </c>
      <c r="E137" s="20">
        <v>0</v>
      </c>
      <c r="F137" s="20">
        <v>13</v>
      </c>
      <c r="G137" s="20">
        <v>65</v>
      </c>
      <c r="H137" s="20">
        <v>6.4</v>
      </c>
      <c r="I137" s="20">
        <v>16.5</v>
      </c>
      <c r="J137" s="20">
        <v>43.5</v>
      </c>
      <c r="K137" s="20">
        <v>0.5</v>
      </c>
      <c r="L137" s="20">
        <v>0</v>
      </c>
      <c r="M137" s="20">
        <v>0.05</v>
      </c>
      <c r="N137" s="20">
        <v>0.4</v>
      </c>
      <c r="O137" s="20">
        <v>0</v>
      </c>
    </row>
    <row r="138" spans="1:15">
      <c r="B138" s="35" t="s">
        <v>138</v>
      </c>
      <c r="C138" s="35"/>
      <c r="D138" s="35">
        <f t="shared" ref="D138:O138" si="11">SUM(D132:D137)</f>
        <v>38.769999999999996</v>
      </c>
      <c r="E138" s="35">
        <f t="shared" si="11"/>
        <v>27.4</v>
      </c>
      <c r="F138" s="35">
        <f t="shared" si="11"/>
        <v>88.87</v>
      </c>
      <c r="G138" s="35">
        <f t="shared" si="11"/>
        <v>739.13</v>
      </c>
      <c r="H138" s="35">
        <f t="shared" si="11"/>
        <v>156.24</v>
      </c>
      <c r="I138" s="35">
        <f t="shared" si="11"/>
        <v>85.23</v>
      </c>
      <c r="J138" s="35">
        <f t="shared" si="11"/>
        <v>390.64</v>
      </c>
      <c r="K138" s="35">
        <f t="shared" si="11"/>
        <v>6.58</v>
      </c>
      <c r="L138" s="35">
        <f t="shared" si="11"/>
        <v>0.24000000000000002</v>
      </c>
      <c r="M138" s="35">
        <f t="shared" si="11"/>
        <v>0.2</v>
      </c>
      <c r="N138" s="35">
        <f t="shared" si="11"/>
        <v>0.66500000000000004</v>
      </c>
      <c r="O138" s="35">
        <f t="shared" si="11"/>
        <v>9.15</v>
      </c>
    </row>
    <row r="139" spans="1: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ht="18.75">
      <c r="B141" s="34"/>
      <c r="C141" s="34"/>
      <c r="D141" s="31" t="s">
        <v>150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ht="18.75">
      <c r="B142" s="22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ht="15.75" thickBot="1">
      <c r="A143" s="35" t="s">
        <v>133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ht="15.75" thickBot="1">
      <c r="A144" s="23" t="s">
        <v>82</v>
      </c>
      <c r="B144" s="56" t="s">
        <v>84</v>
      </c>
      <c r="C144" s="56" t="s">
        <v>85</v>
      </c>
      <c r="D144" s="56" t="s">
        <v>86</v>
      </c>
      <c r="E144" s="56" t="s">
        <v>87</v>
      </c>
      <c r="F144" s="56" t="s">
        <v>88</v>
      </c>
      <c r="G144" s="56" t="s">
        <v>89</v>
      </c>
      <c r="H144" s="53" t="s">
        <v>90</v>
      </c>
      <c r="I144" s="54"/>
      <c r="J144" s="54"/>
      <c r="K144" s="55"/>
      <c r="L144" s="53" t="s">
        <v>91</v>
      </c>
      <c r="M144" s="54"/>
      <c r="N144" s="54"/>
      <c r="O144" s="55"/>
    </row>
    <row r="145" spans="1:15" ht="22.5" customHeight="1" thickBot="1">
      <c r="A145" s="24" t="s">
        <v>83</v>
      </c>
      <c r="B145" s="57"/>
      <c r="C145" s="57"/>
      <c r="D145" s="57"/>
      <c r="E145" s="57"/>
      <c r="F145" s="57"/>
      <c r="G145" s="57"/>
      <c r="H145" s="25" t="s">
        <v>92</v>
      </c>
      <c r="I145" s="25" t="s">
        <v>93</v>
      </c>
      <c r="J145" s="25" t="s">
        <v>94</v>
      </c>
      <c r="K145" s="25" t="s">
        <v>95</v>
      </c>
      <c r="L145" s="25" t="s">
        <v>96</v>
      </c>
      <c r="M145" s="25" t="s">
        <v>97</v>
      </c>
      <c r="N145" s="25" t="s">
        <v>98</v>
      </c>
      <c r="O145" s="25" t="s">
        <v>99</v>
      </c>
    </row>
    <row r="146" spans="1:15" ht="51.75" thickBot="1">
      <c r="A146" s="19">
        <v>20</v>
      </c>
      <c r="B146" s="20" t="s">
        <v>134</v>
      </c>
      <c r="C146" s="21" t="s">
        <v>100</v>
      </c>
      <c r="D146" s="20">
        <v>0.46</v>
      </c>
      <c r="E146" s="20">
        <v>3.65</v>
      </c>
      <c r="F146" s="20">
        <v>1.43</v>
      </c>
      <c r="G146" s="20">
        <v>40.380000000000003</v>
      </c>
      <c r="H146" s="20">
        <v>13.11</v>
      </c>
      <c r="I146" s="20">
        <v>7.78</v>
      </c>
      <c r="J146" s="20">
        <v>24.01</v>
      </c>
      <c r="K146" s="20">
        <v>0.34</v>
      </c>
      <c r="L146" s="20">
        <v>3.85</v>
      </c>
      <c r="M146" s="20">
        <v>12.3</v>
      </c>
      <c r="N146" s="20">
        <v>0.14000000000000001</v>
      </c>
      <c r="O146" s="20">
        <v>12.2</v>
      </c>
    </row>
    <row r="147" spans="1:15" ht="39" thickBot="1">
      <c r="A147" s="19">
        <v>97</v>
      </c>
      <c r="B147" s="20" t="s">
        <v>49</v>
      </c>
      <c r="C147" s="21" t="s">
        <v>50</v>
      </c>
      <c r="D147" s="20">
        <v>7.12</v>
      </c>
      <c r="E147" s="20">
        <v>4.57</v>
      </c>
      <c r="F147" s="20">
        <v>19.2</v>
      </c>
      <c r="G147" s="20">
        <v>150</v>
      </c>
      <c r="H147" s="20">
        <v>22.87</v>
      </c>
      <c r="I147" s="20">
        <v>32.24</v>
      </c>
      <c r="J147" s="20">
        <v>113.24</v>
      </c>
      <c r="K147" s="20">
        <v>1.1000000000000001</v>
      </c>
      <c r="L147" s="20">
        <v>0.02</v>
      </c>
      <c r="M147" s="20">
        <v>1.4E-2</v>
      </c>
      <c r="N147" s="20">
        <v>1.82</v>
      </c>
      <c r="O147" s="20">
        <v>19.440000000000001</v>
      </c>
    </row>
    <row r="148" spans="1:15" ht="51.75" thickBot="1">
      <c r="A148" s="19">
        <v>302</v>
      </c>
      <c r="B148" s="20" t="s">
        <v>16</v>
      </c>
      <c r="C148" s="21" t="s">
        <v>101</v>
      </c>
      <c r="D148" s="20">
        <v>6.6</v>
      </c>
      <c r="E148" s="20">
        <v>7.2</v>
      </c>
      <c r="F148" s="20">
        <v>41.2</v>
      </c>
      <c r="G148" s="20">
        <v>227.3</v>
      </c>
      <c r="H148" s="20">
        <v>1.42</v>
      </c>
      <c r="I148" s="20">
        <v>6.8</v>
      </c>
      <c r="J148" s="20">
        <v>121</v>
      </c>
      <c r="K148" s="20">
        <v>4.5</v>
      </c>
      <c r="L148" s="20">
        <v>0</v>
      </c>
      <c r="M148" s="20">
        <v>0.02</v>
      </c>
      <c r="N148" s="20">
        <v>0</v>
      </c>
      <c r="O148" s="20">
        <v>1.2</v>
      </c>
    </row>
    <row r="149" spans="1:15" ht="39" thickBot="1">
      <c r="A149" s="19">
        <v>268</v>
      </c>
      <c r="B149" s="20" t="s">
        <v>135</v>
      </c>
      <c r="C149" s="21" t="s">
        <v>102</v>
      </c>
      <c r="D149" s="20">
        <v>7.85</v>
      </c>
      <c r="E149" s="20">
        <v>6.51</v>
      </c>
      <c r="F149" s="20">
        <v>7.89</v>
      </c>
      <c r="G149" s="20">
        <v>123</v>
      </c>
      <c r="H149" s="20">
        <v>9</v>
      </c>
      <c r="I149" s="20">
        <v>15.06</v>
      </c>
      <c r="J149" s="20">
        <v>74.7</v>
      </c>
      <c r="K149" s="20">
        <v>0.77</v>
      </c>
      <c r="L149" s="20">
        <v>0.01</v>
      </c>
      <c r="M149" s="20">
        <v>0.04</v>
      </c>
      <c r="N149" s="20">
        <v>7.0000000000000007E-2</v>
      </c>
      <c r="O149" s="20">
        <v>0</v>
      </c>
    </row>
    <row r="150" spans="1:15" ht="15.75" thickBot="1">
      <c r="A150" s="19">
        <v>268</v>
      </c>
      <c r="B150" s="20" t="s">
        <v>19</v>
      </c>
      <c r="C150" s="21" t="s">
        <v>168</v>
      </c>
      <c r="D150" s="20">
        <v>0.1</v>
      </c>
      <c r="E150" s="20">
        <v>0.02</v>
      </c>
      <c r="F150" s="20"/>
      <c r="G150" s="20">
        <v>35</v>
      </c>
      <c r="H150" s="20">
        <v>0.26</v>
      </c>
      <c r="I150" s="20">
        <v>1</v>
      </c>
      <c r="J150" s="20">
        <v>1</v>
      </c>
      <c r="K150" s="20">
        <v>0.01</v>
      </c>
      <c r="L150" s="20">
        <v>0</v>
      </c>
      <c r="M150" s="20">
        <v>0.02</v>
      </c>
      <c r="N150" s="20">
        <v>0.1</v>
      </c>
      <c r="O150" s="20">
        <v>0</v>
      </c>
    </row>
    <row r="151" spans="1:15" ht="26.25" thickBot="1">
      <c r="A151" s="19"/>
      <c r="B151" s="20" t="s">
        <v>136</v>
      </c>
      <c r="C151" s="21" t="s">
        <v>179</v>
      </c>
      <c r="D151" s="20">
        <v>3.8</v>
      </c>
      <c r="E151" s="20">
        <v>0</v>
      </c>
      <c r="F151" s="20">
        <v>15</v>
      </c>
      <c r="G151" s="20">
        <v>65</v>
      </c>
      <c r="H151" s="20">
        <v>6.4</v>
      </c>
      <c r="I151" s="20">
        <v>16.5</v>
      </c>
      <c r="J151" s="20">
        <v>43.5</v>
      </c>
      <c r="K151" s="20">
        <v>0.5</v>
      </c>
      <c r="L151" s="20">
        <v>0</v>
      </c>
      <c r="M151" s="20">
        <v>0.05</v>
      </c>
      <c r="N151" s="20">
        <v>0.4</v>
      </c>
      <c r="O151" s="20">
        <v>0</v>
      </c>
    </row>
    <row r="152" spans="1:15">
      <c r="B152" s="36" t="s">
        <v>138</v>
      </c>
      <c r="C152" s="35"/>
      <c r="D152" s="35">
        <f t="shared" ref="D152:O152" si="12">SUM(D146:D151)</f>
        <v>25.930000000000003</v>
      </c>
      <c r="E152" s="35">
        <f t="shared" si="12"/>
        <v>21.95</v>
      </c>
      <c r="F152" s="35">
        <f t="shared" si="12"/>
        <v>84.72</v>
      </c>
      <c r="G152" s="35">
        <f t="shared" si="12"/>
        <v>640.68000000000006</v>
      </c>
      <c r="H152" s="35">
        <f t="shared" si="12"/>
        <v>53.06</v>
      </c>
      <c r="I152" s="35">
        <f t="shared" si="12"/>
        <v>79.38</v>
      </c>
      <c r="J152" s="35">
        <f t="shared" si="12"/>
        <v>377.45</v>
      </c>
      <c r="K152" s="35">
        <f t="shared" si="12"/>
        <v>7.2200000000000006</v>
      </c>
      <c r="L152" s="35">
        <f t="shared" si="12"/>
        <v>3.88</v>
      </c>
      <c r="M152" s="35">
        <f t="shared" si="12"/>
        <v>12.443999999999999</v>
      </c>
      <c r="N152" s="35">
        <f t="shared" si="12"/>
        <v>2.5299999999999998</v>
      </c>
      <c r="O152" s="35">
        <f t="shared" si="12"/>
        <v>32.840000000000003</v>
      </c>
    </row>
    <row r="153" spans="1: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</row>
    <row r="154" spans="1:15" ht="15.75" thickBot="1">
      <c r="A154" s="35" t="s">
        <v>137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</row>
    <row r="155" spans="1:15" ht="15.75" thickBot="1">
      <c r="A155" s="23" t="s">
        <v>82</v>
      </c>
      <c r="B155" s="56" t="s">
        <v>84</v>
      </c>
      <c r="C155" s="56" t="s">
        <v>85</v>
      </c>
      <c r="D155" s="56" t="s">
        <v>86</v>
      </c>
      <c r="E155" s="56" t="s">
        <v>87</v>
      </c>
      <c r="F155" s="56" t="s">
        <v>88</v>
      </c>
      <c r="G155" s="56" t="s">
        <v>89</v>
      </c>
      <c r="H155" s="53" t="s">
        <v>90</v>
      </c>
      <c r="I155" s="54"/>
      <c r="J155" s="54"/>
      <c r="K155" s="55"/>
      <c r="L155" s="53" t="s">
        <v>91</v>
      </c>
      <c r="M155" s="54"/>
      <c r="N155" s="54"/>
      <c r="O155" s="55"/>
    </row>
    <row r="156" spans="1:15" ht="22.5" customHeight="1" thickBot="1">
      <c r="A156" s="24" t="s">
        <v>83</v>
      </c>
      <c r="B156" s="57"/>
      <c r="C156" s="57"/>
      <c r="D156" s="57"/>
      <c r="E156" s="57"/>
      <c r="F156" s="57"/>
      <c r="G156" s="57"/>
      <c r="H156" s="25" t="s">
        <v>92</v>
      </c>
      <c r="I156" s="25" t="s">
        <v>93</v>
      </c>
      <c r="J156" s="25" t="s">
        <v>94</v>
      </c>
      <c r="K156" s="25" t="s">
        <v>95</v>
      </c>
      <c r="L156" s="25" t="s">
        <v>96</v>
      </c>
      <c r="M156" s="25" t="s">
        <v>97</v>
      </c>
      <c r="N156" s="25" t="s">
        <v>98</v>
      </c>
      <c r="O156" s="25" t="s">
        <v>99</v>
      </c>
    </row>
    <row r="157" spans="1:15" ht="26.25" thickBot="1">
      <c r="A157" s="19">
        <v>136</v>
      </c>
      <c r="B157" s="20" t="s">
        <v>134</v>
      </c>
      <c r="C157" s="21" t="s">
        <v>103</v>
      </c>
      <c r="D157" s="20">
        <v>1.8</v>
      </c>
      <c r="E157" s="20">
        <v>0</v>
      </c>
      <c r="F157" s="20">
        <v>10.5</v>
      </c>
      <c r="G157" s="20">
        <v>117</v>
      </c>
      <c r="H157" s="20">
        <v>48</v>
      </c>
      <c r="I157" s="20">
        <v>16</v>
      </c>
      <c r="J157" s="20">
        <v>31</v>
      </c>
      <c r="K157" s="20">
        <v>1</v>
      </c>
      <c r="L157" s="20">
        <v>0</v>
      </c>
      <c r="M157" s="20">
        <v>0.06</v>
      </c>
      <c r="N157" s="20">
        <v>0.05</v>
      </c>
      <c r="O157" s="20">
        <v>49.8</v>
      </c>
    </row>
    <row r="158" spans="1:15" ht="51.75" thickBot="1">
      <c r="A158" s="19">
        <v>87</v>
      </c>
      <c r="B158" s="20" t="s">
        <v>36</v>
      </c>
      <c r="C158" s="21" t="s">
        <v>104</v>
      </c>
      <c r="D158" s="20">
        <v>1.75</v>
      </c>
      <c r="E158" s="20">
        <v>4.8899999999999997</v>
      </c>
      <c r="F158" s="20">
        <v>8.49</v>
      </c>
      <c r="G158" s="20">
        <v>84.78</v>
      </c>
      <c r="H158" s="20">
        <v>34.659999999999997</v>
      </c>
      <c r="I158" s="20">
        <v>17.8</v>
      </c>
      <c r="J158" s="20">
        <v>38.1</v>
      </c>
      <c r="K158" s="20">
        <v>0.64</v>
      </c>
      <c r="L158" s="20">
        <v>0</v>
      </c>
      <c r="M158" s="20">
        <v>0.05</v>
      </c>
      <c r="N158" s="20">
        <v>0</v>
      </c>
      <c r="O158" s="20">
        <v>14.77</v>
      </c>
    </row>
    <row r="159" spans="1:15" ht="39" thickBot="1">
      <c r="A159" s="19">
        <v>203</v>
      </c>
      <c r="B159" s="20" t="s">
        <v>16</v>
      </c>
      <c r="C159" s="21" t="s">
        <v>72</v>
      </c>
      <c r="D159" s="20">
        <v>5.8</v>
      </c>
      <c r="E159" s="20">
        <v>0.08</v>
      </c>
      <c r="F159" s="20">
        <v>31</v>
      </c>
      <c r="G159" s="20">
        <v>155</v>
      </c>
      <c r="H159" s="20">
        <v>5.7</v>
      </c>
      <c r="I159" s="20">
        <v>21</v>
      </c>
      <c r="J159" s="20">
        <v>153</v>
      </c>
      <c r="K159" s="20">
        <v>0.8</v>
      </c>
      <c r="L159" s="20">
        <v>0</v>
      </c>
      <c r="M159" s="20">
        <v>0.06</v>
      </c>
      <c r="N159" s="20">
        <v>1.3</v>
      </c>
      <c r="O159" s="20">
        <v>1.4999999999999999E-2</v>
      </c>
    </row>
    <row r="160" spans="1:15" ht="39" thickBot="1">
      <c r="A160" s="19">
        <v>246</v>
      </c>
      <c r="B160" s="20" t="s">
        <v>135</v>
      </c>
      <c r="C160" s="21" t="s">
        <v>57</v>
      </c>
      <c r="D160" s="20">
        <v>10.28</v>
      </c>
      <c r="E160" s="20" t="s">
        <v>58</v>
      </c>
      <c r="F160" s="20" t="s">
        <v>59</v>
      </c>
      <c r="G160" s="20" t="s">
        <v>60</v>
      </c>
      <c r="H160" s="20" t="s">
        <v>61</v>
      </c>
      <c r="I160" s="20">
        <v>0</v>
      </c>
      <c r="J160" s="20">
        <v>0</v>
      </c>
      <c r="K160" s="20" t="s">
        <v>62</v>
      </c>
      <c r="L160" s="20">
        <v>0</v>
      </c>
      <c r="M160" s="20" t="s">
        <v>63</v>
      </c>
      <c r="N160" s="20">
        <v>0</v>
      </c>
      <c r="O160" s="20" t="s">
        <v>64</v>
      </c>
    </row>
    <row r="161" spans="1:15" ht="26.25" thickBot="1">
      <c r="A161" s="19">
        <v>388</v>
      </c>
      <c r="B161" s="20" t="s">
        <v>19</v>
      </c>
      <c r="C161" s="21" t="s">
        <v>39</v>
      </c>
      <c r="D161" s="20">
        <v>0.4</v>
      </c>
      <c r="E161" s="20">
        <v>0</v>
      </c>
      <c r="F161" s="20">
        <v>32</v>
      </c>
      <c r="G161" s="20">
        <v>124</v>
      </c>
      <c r="H161" s="20">
        <v>8.84</v>
      </c>
      <c r="I161" s="20">
        <v>4.8600000000000003</v>
      </c>
      <c r="J161" s="20">
        <v>5.94</v>
      </c>
      <c r="K161" s="20">
        <v>1.21</v>
      </c>
      <c r="L161" s="20">
        <v>0</v>
      </c>
      <c r="M161" s="20">
        <v>0.01</v>
      </c>
      <c r="N161" s="20">
        <v>0.01</v>
      </c>
      <c r="O161" s="20">
        <v>8.91</v>
      </c>
    </row>
    <row r="162" spans="1:15" ht="26.25" thickBot="1">
      <c r="A162" s="19"/>
      <c r="B162" s="20" t="s">
        <v>136</v>
      </c>
      <c r="C162" s="21" t="s">
        <v>76</v>
      </c>
      <c r="D162" s="20">
        <v>1.8</v>
      </c>
      <c r="E162" s="20">
        <v>0</v>
      </c>
      <c r="F162" s="20">
        <v>13</v>
      </c>
      <c r="G162" s="20">
        <v>65</v>
      </c>
      <c r="H162" s="20">
        <v>6.4</v>
      </c>
      <c r="I162" s="20">
        <v>16.5</v>
      </c>
      <c r="J162" s="20">
        <v>43.5</v>
      </c>
      <c r="K162" s="20">
        <v>0.5</v>
      </c>
      <c r="L162" s="20">
        <v>0</v>
      </c>
      <c r="M162" s="20">
        <v>0.05</v>
      </c>
      <c r="N162" s="20">
        <v>0.4</v>
      </c>
      <c r="O162" s="20">
        <v>0</v>
      </c>
    </row>
    <row r="163" spans="1:15">
      <c r="B163" s="36" t="s">
        <v>138</v>
      </c>
      <c r="C163" s="35"/>
      <c r="D163" s="35">
        <f t="shared" ref="D163:N163" si="13">SUM(D157:D162)</f>
        <v>21.83</v>
      </c>
      <c r="E163" s="35">
        <v>13.24</v>
      </c>
      <c r="F163" s="35">
        <v>97.63</v>
      </c>
      <c r="G163" s="35">
        <v>671.78</v>
      </c>
      <c r="H163" s="35">
        <v>105.54</v>
      </c>
      <c r="I163" s="35">
        <f t="shared" si="13"/>
        <v>76.16</v>
      </c>
      <c r="J163" s="35">
        <f t="shared" si="13"/>
        <v>271.53999999999996</v>
      </c>
      <c r="K163" s="35">
        <v>4.91</v>
      </c>
      <c r="L163" s="35">
        <f t="shared" si="13"/>
        <v>0</v>
      </c>
      <c r="M163" s="35">
        <v>0.27</v>
      </c>
      <c r="N163" s="35">
        <f t="shared" si="13"/>
        <v>1.7600000000000002</v>
      </c>
      <c r="O163" s="35">
        <v>73.894999999999996</v>
      </c>
    </row>
    <row r="164" spans="1: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1: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1:15" ht="15.75" thickBot="1">
      <c r="A166" s="35" t="s">
        <v>139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1:15" ht="15.75" thickBot="1">
      <c r="A167" s="23" t="s">
        <v>82</v>
      </c>
      <c r="B167" s="56" t="s">
        <v>84</v>
      </c>
      <c r="C167" s="56" t="s">
        <v>85</v>
      </c>
      <c r="D167" s="56" t="s">
        <v>86</v>
      </c>
      <c r="E167" s="56" t="s">
        <v>87</v>
      </c>
      <c r="F167" s="56" t="s">
        <v>88</v>
      </c>
      <c r="G167" s="56" t="s">
        <v>89</v>
      </c>
      <c r="H167" s="53" t="s">
        <v>90</v>
      </c>
      <c r="I167" s="54"/>
      <c r="J167" s="54"/>
      <c r="K167" s="55"/>
      <c r="L167" s="53" t="s">
        <v>91</v>
      </c>
      <c r="M167" s="54"/>
      <c r="N167" s="54"/>
      <c r="O167" s="55"/>
    </row>
    <row r="168" spans="1:15" ht="22.5" customHeight="1" thickBot="1">
      <c r="A168" s="24" t="s">
        <v>83</v>
      </c>
      <c r="B168" s="57"/>
      <c r="C168" s="57"/>
      <c r="D168" s="57"/>
      <c r="E168" s="57"/>
      <c r="F168" s="57"/>
      <c r="G168" s="57"/>
      <c r="H168" s="25" t="s">
        <v>92</v>
      </c>
      <c r="I168" s="25" t="s">
        <v>93</v>
      </c>
      <c r="J168" s="25" t="s">
        <v>94</v>
      </c>
      <c r="K168" s="25" t="s">
        <v>95</v>
      </c>
      <c r="L168" s="25" t="s">
        <v>96</v>
      </c>
      <c r="M168" s="25" t="s">
        <v>97</v>
      </c>
      <c r="N168" s="25" t="s">
        <v>98</v>
      </c>
      <c r="O168" s="25" t="s">
        <v>99</v>
      </c>
    </row>
    <row r="169" spans="1:15" ht="39" thickBot="1">
      <c r="A169" s="19">
        <v>55</v>
      </c>
      <c r="B169" s="20" t="s">
        <v>134</v>
      </c>
      <c r="C169" s="21" t="s">
        <v>105</v>
      </c>
      <c r="D169" s="20">
        <v>0.84</v>
      </c>
      <c r="E169" s="20">
        <v>5.05</v>
      </c>
      <c r="F169" s="20">
        <v>5.07</v>
      </c>
      <c r="G169" s="20">
        <v>115</v>
      </c>
      <c r="H169" s="20">
        <v>38.450000000000003</v>
      </c>
      <c r="I169" s="20">
        <v>20.9</v>
      </c>
      <c r="J169" s="20">
        <v>40.42</v>
      </c>
      <c r="K169" s="20">
        <v>1.26</v>
      </c>
      <c r="L169" s="20">
        <v>0</v>
      </c>
      <c r="M169" s="20">
        <v>0.02</v>
      </c>
      <c r="N169" s="20">
        <v>0.03</v>
      </c>
      <c r="O169" s="20">
        <v>9.4</v>
      </c>
    </row>
    <row r="170" spans="1:15" ht="26.25" thickBot="1">
      <c r="A170" s="19">
        <v>96</v>
      </c>
      <c r="B170" s="20" t="s">
        <v>36</v>
      </c>
      <c r="C170" s="21" t="s">
        <v>106</v>
      </c>
      <c r="D170" s="20">
        <v>3.3</v>
      </c>
      <c r="E170" s="20">
        <v>6.8</v>
      </c>
      <c r="F170" s="20">
        <v>22.7</v>
      </c>
      <c r="G170" s="20">
        <v>113.3</v>
      </c>
      <c r="H170" s="20">
        <v>23.5</v>
      </c>
      <c r="I170" s="20">
        <v>12.3</v>
      </c>
      <c r="J170" s="20">
        <v>0</v>
      </c>
      <c r="K170" s="20">
        <v>1.3</v>
      </c>
      <c r="L170" s="20">
        <v>0</v>
      </c>
      <c r="M170" s="20">
        <v>0.01</v>
      </c>
      <c r="N170" s="20">
        <v>0</v>
      </c>
      <c r="O170" s="20">
        <v>8.3000000000000007</v>
      </c>
    </row>
    <row r="171" spans="1:15" ht="26.25" thickBot="1">
      <c r="A171" s="19">
        <v>139</v>
      </c>
      <c r="B171" s="20" t="s">
        <v>16</v>
      </c>
      <c r="C171" s="21" t="s">
        <v>107</v>
      </c>
      <c r="D171" s="20">
        <v>1.88</v>
      </c>
      <c r="E171" s="20">
        <v>1.93</v>
      </c>
      <c r="F171" s="20">
        <v>5.9</v>
      </c>
      <c r="G171" s="20">
        <v>86.31</v>
      </c>
      <c r="H171" s="20">
        <v>43.31</v>
      </c>
      <c r="I171" s="20">
        <v>15.35</v>
      </c>
      <c r="J171" s="20">
        <v>31.15</v>
      </c>
      <c r="K171" s="20">
        <v>0.59</v>
      </c>
      <c r="L171" s="20">
        <v>0</v>
      </c>
      <c r="M171" s="20">
        <v>0</v>
      </c>
      <c r="N171" s="20">
        <v>0</v>
      </c>
      <c r="O171" s="20">
        <v>40.299999999999997</v>
      </c>
    </row>
    <row r="172" spans="1:15" ht="15.75" thickBot="1">
      <c r="A172" s="19">
        <v>234</v>
      </c>
      <c r="B172" s="20" t="s">
        <v>135</v>
      </c>
      <c r="C172" s="21" t="s">
        <v>32</v>
      </c>
      <c r="D172" s="20">
        <v>11.5</v>
      </c>
      <c r="E172" s="20">
        <v>8.8000000000000007</v>
      </c>
      <c r="F172" s="20">
        <v>12</v>
      </c>
      <c r="G172" s="20">
        <v>102</v>
      </c>
      <c r="H172" s="20">
        <v>46</v>
      </c>
      <c r="I172" s="20">
        <v>12.3</v>
      </c>
      <c r="J172" s="20">
        <v>1.6</v>
      </c>
      <c r="K172" s="20" t="s">
        <v>23</v>
      </c>
      <c r="L172" s="20">
        <v>0.01</v>
      </c>
      <c r="M172" s="20">
        <v>0.02</v>
      </c>
      <c r="N172" s="20">
        <v>0</v>
      </c>
      <c r="O172" s="20">
        <v>0.5</v>
      </c>
    </row>
    <row r="173" spans="1:15" ht="15.75" thickBot="1">
      <c r="A173" s="19">
        <v>291</v>
      </c>
      <c r="B173" s="20" t="s">
        <v>19</v>
      </c>
      <c r="C173" s="21" t="s">
        <v>162</v>
      </c>
      <c r="D173" s="20">
        <v>0</v>
      </c>
      <c r="E173" s="20">
        <v>0</v>
      </c>
      <c r="F173" s="20">
        <v>20</v>
      </c>
      <c r="G173" s="20">
        <v>80</v>
      </c>
      <c r="H173" s="20">
        <v>7</v>
      </c>
      <c r="I173" s="20">
        <v>8</v>
      </c>
      <c r="J173" s="20">
        <v>20</v>
      </c>
      <c r="K173" s="20">
        <v>0.15</v>
      </c>
      <c r="L173" s="20">
        <v>0.04</v>
      </c>
      <c r="M173" s="20">
        <v>0.01</v>
      </c>
      <c r="N173" s="20">
        <v>0.06</v>
      </c>
      <c r="O173" s="20">
        <v>6.8</v>
      </c>
    </row>
    <row r="174" spans="1:15" ht="26.25" thickBot="1">
      <c r="A174" s="19"/>
      <c r="B174" s="20" t="s">
        <v>136</v>
      </c>
      <c r="C174" s="21" t="s">
        <v>76</v>
      </c>
      <c r="D174" s="20">
        <v>1.8</v>
      </c>
      <c r="E174" s="20">
        <v>0</v>
      </c>
      <c r="F174" s="20">
        <v>13</v>
      </c>
      <c r="G174" s="20">
        <v>65</v>
      </c>
      <c r="H174" s="20">
        <v>6.4</v>
      </c>
      <c r="I174" s="20">
        <v>16.5</v>
      </c>
      <c r="J174" s="20">
        <v>43.5</v>
      </c>
      <c r="K174" s="20" t="s">
        <v>22</v>
      </c>
      <c r="L174" s="20">
        <v>0</v>
      </c>
      <c r="M174" s="20">
        <v>0.05</v>
      </c>
      <c r="N174" s="20">
        <v>0.4</v>
      </c>
      <c r="O174" s="20">
        <v>0</v>
      </c>
    </row>
    <row r="175" spans="1:15">
      <c r="B175" s="36" t="s">
        <v>138</v>
      </c>
      <c r="C175" s="35"/>
      <c r="D175" s="35">
        <f t="shared" ref="D175:O175" si="14">SUM(D169:D174)</f>
        <v>19.32</v>
      </c>
      <c r="E175" s="35">
        <f t="shared" si="14"/>
        <v>22.58</v>
      </c>
      <c r="F175" s="35">
        <f t="shared" si="14"/>
        <v>78.67</v>
      </c>
      <c r="G175" s="35">
        <v>561.61</v>
      </c>
      <c r="H175" s="35">
        <f t="shared" si="14"/>
        <v>164.66</v>
      </c>
      <c r="I175" s="35">
        <f t="shared" si="14"/>
        <v>85.350000000000009</v>
      </c>
      <c r="J175" s="35">
        <f t="shared" si="14"/>
        <v>136.66999999999999</v>
      </c>
      <c r="K175" s="35">
        <v>4.2</v>
      </c>
      <c r="L175" s="35">
        <f t="shared" si="14"/>
        <v>0.05</v>
      </c>
      <c r="M175" s="35">
        <f t="shared" si="14"/>
        <v>0.11000000000000001</v>
      </c>
      <c r="N175" s="35">
        <f t="shared" si="14"/>
        <v>0.49</v>
      </c>
      <c r="O175" s="35">
        <f t="shared" si="14"/>
        <v>65.3</v>
      </c>
    </row>
    <row r="176" spans="1:1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1:15" ht="15.75" thickBot="1">
      <c r="A177" s="35" t="s">
        <v>140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</row>
    <row r="178" spans="1:15" ht="15.75" thickBot="1">
      <c r="A178" s="23" t="s">
        <v>82</v>
      </c>
      <c r="B178" s="56" t="s">
        <v>84</v>
      </c>
      <c r="C178" s="56" t="s">
        <v>85</v>
      </c>
      <c r="D178" s="56" t="s">
        <v>86</v>
      </c>
      <c r="E178" s="56" t="s">
        <v>87</v>
      </c>
      <c r="F178" s="56" t="s">
        <v>88</v>
      </c>
      <c r="G178" s="56" t="s">
        <v>89</v>
      </c>
      <c r="H178" s="53" t="s">
        <v>90</v>
      </c>
      <c r="I178" s="54"/>
      <c r="J178" s="54"/>
      <c r="K178" s="55"/>
      <c r="L178" s="53" t="s">
        <v>91</v>
      </c>
      <c r="M178" s="54"/>
      <c r="N178" s="54"/>
      <c r="O178" s="55"/>
    </row>
    <row r="179" spans="1:15" ht="22.5" customHeight="1" thickBot="1">
      <c r="A179" s="24" t="s">
        <v>83</v>
      </c>
      <c r="B179" s="57"/>
      <c r="C179" s="57"/>
      <c r="D179" s="57"/>
      <c r="E179" s="57"/>
      <c r="F179" s="57"/>
      <c r="G179" s="57"/>
      <c r="H179" s="25" t="s">
        <v>92</v>
      </c>
      <c r="I179" s="25" t="s">
        <v>93</v>
      </c>
      <c r="J179" s="25" t="s">
        <v>94</v>
      </c>
      <c r="K179" s="25" t="s">
        <v>95</v>
      </c>
      <c r="L179" s="25" t="s">
        <v>96</v>
      </c>
      <c r="M179" s="25" t="s">
        <v>97</v>
      </c>
      <c r="N179" s="25" t="s">
        <v>98</v>
      </c>
      <c r="O179" s="25" t="s">
        <v>99</v>
      </c>
    </row>
    <row r="180" spans="1:15" ht="26.25" thickBot="1">
      <c r="A180" s="19"/>
      <c r="B180" s="20" t="s">
        <v>134</v>
      </c>
      <c r="C180" s="21" t="s">
        <v>54</v>
      </c>
      <c r="D180" s="20">
        <v>1.25</v>
      </c>
      <c r="E180" s="20">
        <v>5.48</v>
      </c>
      <c r="F180" s="20">
        <v>8.6999999999999993</v>
      </c>
      <c r="G180" s="20">
        <v>89.08</v>
      </c>
      <c r="H180" s="20">
        <v>31.35</v>
      </c>
      <c r="I180" s="20">
        <v>9.61</v>
      </c>
      <c r="J180" s="20">
        <v>0</v>
      </c>
      <c r="K180" s="20">
        <v>0.4</v>
      </c>
      <c r="L180" s="20">
        <v>0</v>
      </c>
      <c r="M180" s="20">
        <v>0</v>
      </c>
      <c r="N180" s="20">
        <v>0</v>
      </c>
      <c r="O180" s="21">
        <v>11.89</v>
      </c>
    </row>
    <row r="181" spans="1:15" ht="51.75" thickBot="1">
      <c r="A181" s="19">
        <v>83</v>
      </c>
      <c r="B181" s="20" t="s">
        <v>25</v>
      </c>
      <c r="C181" s="21" t="s">
        <v>108</v>
      </c>
      <c r="D181" s="20" t="s">
        <v>3</v>
      </c>
      <c r="E181" s="20" t="s">
        <v>4</v>
      </c>
      <c r="F181" s="20" t="s">
        <v>109</v>
      </c>
      <c r="G181" s="20" t="s">
        <v>6</v>
      </c>
      <c r="H181" s="20" t="s">
        <v>7</v>
      </c>
      <c r="I181" s="20" t="s">
        <v>8</v>
      </c>
      <c r="J181" s="20" t="s">
        <v>9</v>
      </c>
      <c r="K181" s="20" t="s">
        <v>10</v>
      </c>
      <c r="L181" s="20" t="s">
        <v>11</v>
      </c>
      <c r="M181" s="20" t="s">
        <v>12</v>
      </c>
      <c r="N181" s="20" t="s">
        <v>13</v>
      </c>
      <c r="O181" s="20" t="s">
        <v>14</v>
      </c>
    </row>
    <row r="182" spans="1:15" ht="26.25" thickBot="1">
      <c r="A182" s="19">
        <v>304</v>
      </c>
      <c r="B182" s="20" t="s">
        <v>16</v>
      </c>
      <c r="C182" s="21" t="s">
        <v>80</v>
      </c>
      <c r="D182" s="20">
        <v>3.65</v>
      </c>
      <c r="E182" s="20">
        <v>12.83</v>
      </c>
      <c r="F182" s="20">
        <v>34.35</v>
      </c>
      <c r="G182" s="20">
        <v>271</v>
      </c>
      <c r="H182" s="20">
        <v>32.74</v>
      </c>
      <c r="I182" s="20">
        <v>28.67</v>
      </c>
      <c r="J182" s="20">
        <v>82.28</v>
      </c>
      <c r="K182" s="20">
        <v>0.77</v>
      </c>
      <c r="L182" s="20">
        <v>0.03</v>
      </c>
      <c r="M182" s="20">
        <v>0.03</v>
      </c>
      <c r="N182" s="20">
        <v>0.01</v>
      </c>
      <c r="O182" s="20">
        <v>0</v>
      </c>
    </row>
    <row r="183" spans="1:15" ht="39" thickBot="1">
      <c r="A183" s="19">
        <v>245</v>
      </c>
      <c r="B183" s="20" t="s">
        <v>135</v>
      </c>
      <c r="C183" s="21" t="s">
        <v>110</v>
      </c>
      <c r="D183" s="20">
        <v>15.51</v>
      </c>
      <c r="E183" s="20">
        <v>12.43</v>
      </c>
      <c r="F183" s="20">
        <v>3.29</v>
      </c>
      <c r="G183" s="20">
        <v>187</v>
      </c>
      <c r="H183" s="20">
        <v>33.4</v>
      </c>
      <c r="I183" s="20">
        <v>0</v>
      </c>
      <c r="J183" s="20">
        <v>0</v>
      </c>
      <c r="K183" s="20">
        <v>0.99</v>
      </c>
      <c r="L183" s="20">
        <v>0</v>
      </c>
      <c r="M183" s="20">
        <v>0.03</v>
      </c>
      <c r="N183" s="20">
        <v>0</v>
      </c>
      <c r="O183" s="20">
        <v>0.01</v>
      </c>
    </row>
    <row r="184" spans="1:15" ht="15.75" thickBot="1">
      <c r="A184" s="19">
        <v>270</v>
      </c>
      <c r="B184" s="20" t="s">
        <v>19</v>
      </c>
      <c r="C184" s="21" t="s">
        <v>152</v>
      </c>
      <c r="D184" s="20">
        <v>0.2</v>
      </c>
      <c r="E184" s="20">
        <v>0.4</v>
      </c>
      <c r="F184" s="20">
        <v>10.199999999999999</v>
      </c>
      <c r="G184" s="20">
        <v>50</v>
      </c>
      <c r="H184" s="20">
        <v>14</v>
      </c>
      <c r="I184" s="20">
        <v>4</v>
      </c>
      <c r="J184" s="20">
        <v>4</v>
      </c>
      <c r="K184" s="20">
        <v>1</v>
      </c>
      <c r="L184" s="20">
        <v>0</v>
      </c>
      <c r="M184" s="20">
        <v>0.02</v>
      </c>
      <c r="N184" s="20">
        <v>0.1</v>
      </c>
      <c r="O184" s="20">
        <v>6.8</v>
      </c>
    </row>
    <row r="185" spans="1:15" ht="26.25" thickBot="1">
      <c r="A185" s="19"/>
      <c r="B185" s="20" t="s">
        <v>136</v>
      </c>
      <c r="C185" s="21" t="s">
        <v>76</v>
      </c>
      <c r="D185" s="20">
        <v>1.8</v>
      </c>
      <c r="E185" s="20">
        <v>0</v>
      </c>
      <c r="F185" s="20">
        <v>13</v>
      </c>
      <c r="G185" s="20">
        <v>65</v>
      </c>
      <c r="H185" s="20">
        <v>6.4</v>
      </c>
      <c r="I185" s="20">
        <v>16.5</v>
      </c>
      <c r="J185" s="20">
        <v>43.5</v>
      </c>
      <c r="K185" s="20">
        <v>0.5</v>
      </c>
      <c r="L185" s="20">
        <v>0</v>
      </c>
      <c r="M185" s="20">
        <v>0.05</v>
      </c>
      <c r="N185" s="20">
        <v>0.4</v>
      </c>
      <c r="O185" s="20">
        <v>0</v>
      </c>
    </row>
    <row r="186" spans="1:15">
      <c r="B186" s="36" t="s">
        <v>138</v>
      </c>
      <c r="C186" s="35"/>
      <c r="D186" s="35">
        <v>24.22</v>
      </c>
      <c r="E186" s="35">
        <v>36.049999999999997</v>
      </c>
      <c r="F186" s="35">
        <v>94.79</v>
      </c>
      <c r="G186" s="35">
        <v>764.58</v>
      </c>
      <c r="H186" s="35">
        <v>162.27000000000001</v>
      </c>
      <c r="I186" s="35">
        <v>247.3</v>
      </c>
      <c r="J186" s="35">
        <v>183.01</v>
      </c>
      <c r="K186" s="35">
        <v>4.8499999999999996</v>
      </c>
      <c r="L186" s="35">
        <f t="shared" ref="L186" si="15">SUM(L180:L185)</f>
        <v>0.03</v>
      </c>
      <c r="M186" s="35">
        <v>0.18</v>
      </c>
      <c r="N186" s="35">
        <v>0.61</v>
      </c>
      <c r="O186" s="35">
        <v>28.99</v>
      </c>
    </row>
    <row r="187" spans="1:1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</row>
    <row r="188" spans="1:15" ht="15.75" thickBot="1">
      <c r="A188" s="35" t="s">
        <v>141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</row>
    <row r="189" spans="1:15" ht="15.75" thickBot="1">
      <c r="A189" s="23" t="s">
        <v>82</v>
      </c>
      <c r="B189" s="56" t="s">
        <v>84</v>
      </c>
      <c r="C189" s="56" t="s">
        <v>85</v>
      </c>
      <c r="D189" s="56" t="s">
        <v>86</v>
      </c>
      <c r="E189" s="56" t="s">
        <v>87</v>
      </c>
      <c r="F189" s="56" t="s">
        <v>88</v>
      </c>
      <c r="G189" s="56" t="s">
        <v>89</v>
      </c>
      <c r="H189" s="53" t="s">
        <v>90</v>
      </c>
      <c r="I189" s="54"/>
      <c r="J189" s="54"/>
      <c r="K189" s="55"/>
      <c r="L189" s="53" t="s">
        <v>91</v>
      </c>
      <c r="M189" s="54"/>
      <c r="N189" s="54"/>
      <c r="O189" s="55"/>
    </row>
    <row r="190" spans="1:15" ht="22.5" customHeight="1" thickBot="1">
      <c r="A190" s="24" t="s">
        <v>83</v>
      </c>
      <c r="B190" s="57"/>
      <c r="C190" s="57"/>
      <c r="D190" s="57"/>
      <c r="E190" s="57"/>
      <c r="F190" s="57"/>
      <c r="G190" s="57"/>
      <c r="H190" s="25" t="s">
        <v>92</v>
      </c>
      <c r="I190" s="25" t="s">
        <v>93</v>
      </c>
      <c r="J190" s="25" t="s">
        <v>94</v>
      </c>
      <c r="K190" s="25" t="s">
        <v>95</v>
      </c>
      <c r="L190" s="25" t="s">
        <v>96</v>
      </c>
      <c r="M190" s="25" t="s">
        <v>97</v>
      </c>
      <c r="N190" s="25" t="s">
        <v>98</v>
      </c>
      <c r="O190" s="25" t="s">
        <v>99</v>
      </c>
    </row>
    <row r="191" spans="1:15" ht="26.25" thickBot="1">
      <c r="A191" s="19">
        <v>136</v>
      </c>
      <c r="B191" s="20" t="s">
        <v>134</v>
      </c>
      <c r="C191" s="21" t="s">
        <v>103</v>
      </c>
      <c r="D191" s="20">
        <v>1.8</v>
      </c>
      <c r="E191" s="20">
        <v>0</v>
      </c>
      <c r="F191" s="20">
        <v>10.5</v>
      </c>
      <c r="G191" s="20">
        <v>117</v>
      </c>
      <c r="H191" s="20">
        <v>48</v>
      </c>
      <c r="I191" s="20">
        <v>16</v>
      </c>
      <c r="J191" s="20">
        <v>31</v>
      </c>
      <c r="K191" s="20">
        <v>1</v>
      </c>
      <c r="L191" s="20">
        <v>0</v>
      </c>
      <c r="M191" s="20">
        <v>0.06</v>
      </c>
      <c r="N191" s="20">
        <v>0.05</v>
      </c>
      <c r="O191" s="21">
        <v>49.8</v>
      </c>
    </row>
    <row r="192" spans="1:15" ht="15.75" thickBot="1">
      <c r="A192" s="19">
        <v>99</v>
      </c>
      <c r="B192" s="20" t="s">
        <v>25</v>
      </c>
      <c r="C192" s="21" t="s">
        <v>121</v>
      </c>
      <c r="D192" s="20">
        <v>5.31</v>
      </c>
      <c r="E192" s="20">
        <v>4.5599999999999996</v>
      </c>
      <c r="F192" s="20">
        <v>18.62</v>
      </c>
      <c r="G192" s="20">
        <v>139</v>
      </c>
      <c r="H192" s="20">
        <v>25.38</v>
      </c>
      <c r="I192" s="20">
        <v>16.98</v>
      </c>
      <c r="J192" s="20">
        <v>43.24</v>
      </c>
      <c r="K192" s="20">
        <v>0.9</v>
      </c>
      <c r="L192" s="20">
        <v>0.02</v>
      </c>
      <c r="M192" s="20">
        <v>4</v>
      </c>
      <c r="N192" s="20">
        <v>0.04</v>
      </c>
      <c r="O192" s="20">
        <v>20.010000000000002</v>
      </c>
    </row>
    <row r="193" spans="1:15" ht="51.75" thickBot="1">
      <c r="A193" s="40" t="s">
        <v>169</v>
      </c>
      <c r="B193" s="20" t="s">
        <v>170</v>
      </c>
      <c r="C193" s="21" t="s">
        <v>171</v>
      </c>
      <c r="D193" s="20">
        <v>24.6</v>
      </c>
      <c r="E193" s="20">
        <v>14.18</v>
      </c>
      <c r="F193" s="20">
        <v>43.5</v>
      </c>
      <c r="G193" s="20">
        <v>346</v>
      </c>
      <c r="H193" s="20">
        <v>20</v>
      </c>
      <c r="I193" s="20">
        <v>26.3</v>
      </c>
      <c r="J193" s="20">
        <v>170.1</v>
      </c>
      <c r="K193" s="20">
        <v>0.9</v>
      </c>
      <c r="L193" s="20">
        <v>0.04</v>
      </c>
      <c r="M193" s="20">
        <v>0.09</v>
      </c>
      <c r="N193" s="20">
        <v>2.9</v>
      </c>
      <c r="O193" s="20">
        <v>3.2</v>
      </c>
    </row>
    <row r="194" spans="1:15" ht="15.75" thickBot="1">
      <c r="A194" s="19"/>
      <c r="B194" s="20" t="s">
        <v>19</v>
      </c>
      <c r="C194" s="21" t="s">
        <v>180</v>
      </c>
      <c r="D194" s="20">
        <v>4</v>
      </c>
      <c r="E194" s="20">
        <v>5</v>
      </c>
      <c r="F194" s="20">
        <v>30</v>
      </c>
      <c r="G194" s="20">
        <v>190</v>
      </c>
      <c r="H194" s="20">
        <v>7</v>
      </c>
      <c r="I194" s="20">
        <v>8</v>
      </c>
      <c r="J194" s="20">
        <v>20</v>
      </c>
      <c r="K194" s="20">
        <v>0.15</v>
      </c>
      <c r="L194" s="20">
        <v>0.04</v>
      </c>
      <c r="M194" s="20">
        <v>0.01</v>
      </c>
      <c r="N194" s="20">
        <v>0.06</v>
      </c>
      <c r="O194" s="20">
        <v>6.8</v>
      </c>
    </row>
    <row r="195" spans="1:15" ht="26.25" thickBot="1">
      <c r="A195" s="19"/>
      <c r="B195" s="20" t="s">
        <v>136</v>
      </c>
      <c r="C195" s="21" t="s">
        <v>76</v>
      </c>
      <c r="D195" s="20">
        <v>1.8</v>
      </c>
      <c r="E195" s="20">
        <v>0</v>
      </c>
      <c r="F195" s="20">
        <v>13</v>
      </c>
      <c r="G195" s="20">
        <v>65</v>
      </c>
      <c r="H195" s="20">
        <v>6.4</v>
      </c>
      <c r="I195" s="20">
        <v>16.5</v>
      </c>
      <c r="J195" s="20">
        <v>43.5</v>
      </c>
      <c r="K195" s="20">
        <v>0.5</v>
      </c>
      <c r="L195" s="20">
        <v>0</v>
      </c>
      <c r="M195" s="20">
        <v>0.05</v>
      </c>
      <c r="N195" s="20">
        <v>0.4</v>
      </c>
      <c r="O195" s="20">
        <v>0</v>
      </c>
    </row>
    <row r="196" spans="1:15">
      <c r="B196" s="36" t="s">
        <v>138</v>
      </c>
      <c r="C196" s="35"/>
      <c r="D196" s="35">
        <f t="shared" ref="D196:O196" si="16">SUM(D191:D195)</f>
        <v>37.51</v>
      </c>
      <c r="E196" s="35">
        <f t="shared" si="16"/>
        <v>23.74</v>
      </c>
      <c r="F196" s="35">
        <f t="shared" si="16"/>
        <v>115.62</v>
      </c>
      <c r="G196" s="35">
        <f t="shared" si="16"/>
        <v>857</v>
      </c>
      <c r="H196" s="35">
        <f t="shared" si="16"/>
        <v>106.78</v>
      </c>
      <c r="I196" s="35">
        <f t="shared" si="16"/>
        <v>83.78</v>
      </c>
      <c r="J196" s="35">
        <f t="shared" si="16"/>
        <v>307.84000000000003</v>
      </c>
      <c r="K196" s="35">
        <f t="shared" si="16"/>
        <v>3.4499999999999997</v>
      </c>
      <c r="L196" s="35">
        <f t="shared" si="16"/>
        <v>0.1</v>
      </c>
      <c r="M196" s="35">
        <f t="shared" si="16"/>
        <v>4.2099999999999991</v>
      </c>
      <c r="N196" s="35">
        <f t="shared" si="16"/>
        <v>3.4499999999999997</v>
      </c>
      <c r="O196" s="35">
        <f t="shared" si="16"/>
        <v>79.81</v>
      </c>
    </row>
    <row r="197" spans="1:1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1:15" ht="15.75" thickBot="1">
      <c r="A198" s="35" t="s">
        <v>142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1:15" ht="15.75" thickBot="1">
      <c r="A199" s="23" t="s">
        <v>82</v>
      </c>
      <c r="B199" s="56" t="s">
        <v>84</v>
      </c>
      <c r="C199" s="56" t="s">
        <v>85</v>
      </c>
      <c r="D199" s="56" t="s">
        <v>86</v>
      </c>
      <c r="E199" s="56" t="s">
        <v>87</v>
      </c>
      <c r="F199" s="56" t="s">
        <v>88</v>
      </c>
      <c r="G199" s="56" t="s">
        <v>89</v>
      </c>
      <c r="H199" s="53" t="s">
        <v>90</v>
      </c>
      <c r="I199" s="54"/>
      <c r="J199" s="54"/>
      <c r="K199" s="55"/>
      <c r="L199" s="53" t="s">
        <v>91</v>
      </c>
      <c r="M199" s="54"/>
      <c r="N199" s="54"/>
      <c r="O199" s="55"/>
    </row>
    <row r="200" spans="1:15" ht="22.5" customHeight="1" thickBot="1">
      <c r="A200" s="24" t="s">
        <v>83</v>
      </c>
      <c r="B200" s="57"/>
      <c r="C200" s="57"/>
      <c r="D200" s="57"/>
      <c r="E200" s="57"/>
      <c r="F200" s="57"/>
      <c r="G200" s="57"/>
      <c r="H200" s="25" t="s">
        <v>92</v>
      </c>
      <c r="I200" s="25" t="s">
        <v>93</v>
      </c>
      <c r="J200" s="25" t="s">
        <v>94</v>
      </c>
      <c r="K200" s="25" t="s">
        <v>95</v>
      </c>
      <c r="L200" s="25" t="s">
        <v>96</v>
      </c>
      <c r="M200" s="25" t="s">
        <v>97</v>
      </c>
      <c r="N200" s="25" t="s">
        <v>98</v>
      </c>
      <c r="O200" s="25" t="s">
        <v>99</v>
      </c>
    </row>
    <row r="201" spans="1:15" ht="51.75" thickBot="1">
      <c r="A201" s="19">
        <v>20</v>
      </c>
      <c r="B201" s="20" t="s">
        <v>134</v>
      </c>
      <c r="C201" s="21" t="s">
        <v>100</v>
      </c>
      <c r="D201" s="20">
        <v>0.46</v>
      </c>
      <c r="E201" s="20">
        <v>3.65</v>
      </c>
      <c r="F201" s="20">
        <v>1.43</v>
      </c>
      <c r="G201" s="20">
        <v>40.380000000000003</v>
      </c>
      <c r="H201" s="20">
        <v>13.11</v>
      </c>
      <c r="I201" s="20">
        <v>7.78</v>
      </c>
      <c r="J201" s="20">
        <v>24.01</v>
      </c>
      <c r="K201" s="20">
        <v>0.34</v>
      </c>
      <c r="L201" s="20">
        <v>3.85</v>
      </c>
      <c r="M201" s="20">
        <v>12.3</v>
      </c>
      <c r="N201" s="20">
        <v>0.14000000000000001</v>
      </c>
      <c r="O201" s="20">
        <v>12.2</v>
      </c>
    </row>
    <row r="202" spans="1:15" ht="51.75" thickBot="1">
      <c r="A202" s="19">
        <v>102</v>
      </c>
      <c r="B202" s="20" t="s">
        <v>25</v>
      </c>
      <c r="C202" s="21" t="s">
        <v>116</v>
      </c>
      <c r="D202" s="20">
        <v>1.86</v>
      </c>
      <c r="E202" s="20">
        <v>4.32</v>
      </c>
      <c r="F202" s="20">
        <v>10.15</v>
      </c>
      <c r="G202" s="20">
        <v>89</v>
      </c>
      <c r="H202" s="20">
        <v>28.62</v>
      </c>
      <c r="I202" s="20">
        <v>21.64</v>
      </c>
      <c r="J202" s="20">
        <v>51.16</v>
      </c>
      <c r="K202" s="20">
        <v>0.81</v>
      </c>
      <c r="L202" s="20">
        <v>0.02</v>
      </c>
      <c r="M202" s="20">
        <v>0.1</v>
      </c>
      <c r="N202" s="20">
        <v>0.06</v>
      </c>
      <c r="O202" s="20">
        <v>22.41</v>
      </c>
    </row>
    <row r="203" spans="1:15" ht="15.75" thickBot="1">
      <c r="A203" s="19">
        <v>291</v>
      </c>
      <c r="B203" s="20" t="s">
        <v>42</v>
      </c>
      <c r="C203" s="21" t="s">
        <v>117</v>
      </c>
      <c r="D203" s="20">
        <v>15.6</v>
      </c>
      <c r="E203" s="20">
        <v>20.3</v>
      </c>
      <c r="F203" s="20">
        <v>43</v>
      </c>
      <c r="G203" s="20">
        <v>301.5</v>
      </c>
      <c r="H203" s="20">
        <v>38.299999999999997</v>
      </c>
      <c r="I203" s="20">
        <v>18</v>
      </c>
      <c r="J203" s="20">
        <v>78.599999999999994</v>
      </c>
      <c r="K203" s="20">
        <v>0.9</v>
      </c>
      <c r="L203" s="20">
        <v>0</v>
      </c>
      <c r="M203" s="20">
        <v>0.05</v>
      </c>
      <c r="N203" s="20">
        <v>1.7</v>
      </c>
      <c r="O203" s="20">
        <v>9.1</v>
      </c>
    </row>
    <row r="204" spans="1:15" ht="15.75" thickBot="1">
      <c r="A204" s="19"/>
      <c r="B204" s="20" t="s">
        <v>19</v>
      </c>
      <c r="C204" s="21" t="s">
        <v>161</v>
      </c>
      <c r="D204" s="20">
        <v>6</v>
      </c>
      <c r="E204" s="20">
        <v>0</v>
      </c>
      <c r="F204" s="20">
        <v>26</v>
      </c>
      <c r="G204" s="20">
        <v>100</v>
      </c>
      <c r="H204" s="20">
        <v>14</v>
      </c>
      <c r="I204" s="20">
        <v>8</v>
      </c>
      <c r="J204" s="20">
        <v>20</v>
      </c>
      <c r="K204" s="20">
        <v>2.8</v>
      </c>
      <c r="L204" s="20">
        <v>0.04</v>
      </c>
      <c r="M204" s="20">
        <v>0.02</v>
      </c>
      <c r="N204" s="20">
        <v>0.06</v>
      </c>
      <c r="O204" s="20">
        <v>4</v>
      </c>
    </row>
    <row r="205" spans="1:15" ht="26.25" thickBot="1">
      <c r="A205" s="19"/>
      <c r="B205" s="20" t="s">
        <v>136</v>
      </c>
      <c r="C205" s="21" t="s">
        <v>76</v>
      </c>
      <c r="D205" s="20">
        <v>1.8</v>
      </c>
      <c r="E205" s="20">
        <v>0</v>
      </c>
      <c r="F205" s="20">
        <v>13</v>
      </c>
      <c r="G205" s="20">
        <v>65</v>
      </c>
      <c r="H205" s="20">
        <v>6.4</v>
      </c>
      <c r="I205" s="20">
        <v>16.5</v>
      </c>
      <c r="J205" s="20">
        <v>43.5</v>
      </c>
      <c r="K205" s="20">
        <v>0.5</v>
      </c>
      <c r="L205" s="20">
        <v>0</v>
      </c>
      <c r="M205" s="20">
        <v>0.05</v>
      </c>
      <c r="N205" s="20">
        <v>0.4</v>
      </c>
      <c r="O205" s="20">
        <v>0</v>
      </c>
    </row>
    <row r="206" spans="1:15">
      <c r="B206" s="36" t="s">
        <v>138</v>
      </c>
      <c r="C206" s="35"/>
      <c r="D206" s="35">
        <f t="shared" ref="D206:O206" si="17">SUM(D201:D205)</f>
        <v>25.720000000000002</v>
      </c>
      <c r="E206" s="35">
        <f t="shared" si="17"/>
        <v>28.270000000000003</v>
      </c>
      <c r="F206" s="35">
        <f t="shared" si="17"/>
        <v>93.58</v>
      </c>
      <c r="G206" s="35">
        <f t="shared" si="17"/>
        <v>595.88</v>
      </c>
      <c r="H206" s="35">
        <f t="shared" si="17"/>
        <v>100.43</v>
      </c>
      <c r="I206" s="35">
        <f t="shared" si="17"/>
        <v>71.92</v>
      </c>
      <c r="J206" s="35">
        <f t="shared" si="17"/>
        <v>217.26999999999998</v>
      </c>
      <c r="K206" s="35">
        <f t="shared" si="17"/>
        <v>5.35</v>
      </c>
      <c r="L206" s="35">
        <f t="shared" si="17"/>
        <v>3.91</v>
      </c>
      <c r="M206" s="35">
        <f t="shared" si="17"/>
        <v>12.520000000000001</v>
      </c>
      <c r="N206" s="35">
        <f t="shared" si="17"/>
        <v>2.36</v>
      </c>
      <c r="O206" s="35">
        <f t="shared" si="17"/>
        <v>47.71</v>
      </c>
    </row>
    <row r="207" spans="1:1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1:15" ht="15.75" thickBot="1">
      <c r="A208" s="35" t="s">
        <v>143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1:15" ht="15.75" thickBot="1">
      <c r="A209" s="23" t="s">
        <v>82</v>
      </c>
      <c r="B209" s="56" t="s">
        <v>84</v>
      </c>
      <c r="C209" s="56" t="s">
        <v>85</v>
      </c>
      <c r="D209" s="56" t="s">
        <v>86</v>
      </c>
      <c r="E209" s="56" t="s">
        <v>87</v>
      </c>
      <c r="F209" s="56" t="s">
        <v>88</v>
      </c>
      <c r="G209" s="56" t="s">
        <v>89</v>
      </c>
      <c r="H209" s="53" t="s">
        <v>90</v>
      </c>
      <c r="I209" s="54"/>
      <c r="J209" s="54"/>
      <c r="K209" s="55"/>
      <c r="L209" s="53" t="s">
        <v>91</v>
      </c>
      <c r="M209" s="54"/>
      <c r="N209" s="54"/>
      <c r="O209" s="55"/>
    </row>
    <row r="210" spans="1:15" ht="22.5" customHeight="1" thickBot="1">
      <c r="A210" s="24" t="s">
        <v>83</v>
      </c>
      <c r="B210" s="57"/>
      <c r="C210" s="57"/>
      <c r="D210" s="57"/>
      <c r="E210" s="57"/>
      <c r="F210" s="57"/>
      <c r="G210" s="57"/>
      <c r="H210" s="25" t="s">
        <v>92</v>
      </c>
      <c r="I210" s="25" t="s">
        <v>93</v>
      </c>
      <c r="J210" s="25" t="s">
        <v>94</v>
      </c>
      <c r="K210" s="25" t="s">
        <v>95</v>
      </c>
      <c r="L210" s="25" t="s">
        <v>96</v>
      </c>
      <c r="M210" s="25" t="s">
        <v>97</v>
      </c>
      <c r="N210" s="25" t="s">
        <v>98</v>
      </c>
      <c r="O210" s="25" t="s">
        <v>99</v>
      </c>
    </row>
    <row r="211" spans="1:15" ht="64.5" thickBot="1">
      <c r="A211" s="19">
        <v>23</v>
      </c>
      <c r="B211" s="20" t="s">
        <v>134</v>
      </c>
      <c r="C211" s="21" t="s">
        <v>118</v>
      </c>
      <c r="D211" s="20">
        <v>0.46</v>
      </c>
      <c r="E211" s="20">
        <v>3.65</v>
      </c>
      <c r="F211" s="20">
        <v>1.43</v>
      </c>
      <c r="G211" s="20">
        <v>40.380000000000003</v>
      </c>
      <c r="H211" s="20">
        <v>13.11</v>
      </c>
      <c r="I211" s="20">
        <v>7.78</v>
      </c>
      <c r="J211" s="20">
        <v>24.01</v>
      </c>
      <c r="K211" s="20">
        <v>0.34</v>
      </c>
      <c r="L211" s="20">
        <v>3.85</v>
      </c>
      <c r="M211" s="20">
        <v>12.3</v>
      </c>
      <c r="N211" s="20">
        <v>0.14000000000000001</v>
      </c>
      <c r="O211" s="20">
        <v>12.2</v>
      </c>
    </row>
    <row r="212" spans="1:15" ht="51.75" thickBot="1">
      <c r="A212" s="19" t="s">
        <v>119</v>
      </c>
      <c r="B212" s="20" t="s">
        <v>36</v>
      </c>
      <c r="C212" s="21" t="s">
        <v>37</v>
      </c>
      <c r="D212" s="20">
        <v>7.29</v>
      </c>
      <c r="E212" s="20">
        <v>5.7</v>
      </c>
      <c r="F212" s="20">
        <v>16.989999999999998</v>
      </c>
      <c r="G212" s="20">
        <v>148.5</v>
      </c>
      <c r="H212" s="20">
        <v>31.9</v>
      </c>
      <c r="I212" s="20">
        <v>40.01</v>
      </c>
      <c r="J212" s="20">
        <v>129.96</v>
      </c>
      <c r="K212" s="20">
        <v>1.61</v>
      </c>
      <c r="L212" s="20">
        <v>4.95</v>
      </c>
      <c r="M212" s="20">
        <v>0.15</v>
      </c>
      <c r="N212" s="20">
        <v>0.12</v>
      </c>
      <c r="O212" s="20">
        <v>12.34</v>
      </c>
    </row>
    <row r="213" spans="1:15" ht="51.75" thickBot="1">
      <c r="A213" s="40" t="s">
        <v>173</v>
      </c>
      <c r="B213" s="20" t="s">
        <v>16</v>
      </c>
      <c r="C213" s="21" t="s">
        <v>172</v>
      </c>
      <c r="D213" s="20">
        <v>16.88</v>
      </c>
      <c r="E213" s="20">
        <v>15.47</v>
      </c>
      <c r="F213" s="20">
        <v>43.84</v>
      </c>
      <c r="G213" s="20">
        <v>353.3</v>
      </c>
      <c r="H213" s="20">
        <v>3.36</v>
      </c>
      <c r="I213" s="20">
        <v>6</v>
      </c>
      <c r="J213" s="20">
        <v>121</v>
      </c>
      <c r="K213" s="20">
        <v>5.26</v>
      </c>
      <c r="L213" s="20">
        <v>0</v>
      </c>
      <c r="M213" s="20">
        <v>0.06</v>
      </c>
      <c r="N213" s="20">
        <v>0</v>
      </c>
      <c r="O213" s="20">
        <v>1.6</v>
      </c>
    </row>
    <row r="214" spans="1:15" ht="15.75" thickBot="1">
      <c r="A214" s="19"/>
      <c r="B214" s="20">
        <v>100</v>
      </c>
      <c r="C214" s="21" t="s">
        <v>174</v>
      </c>
      <c r="D214" s="20">
        <v>0.9</v>
      </c>
      <c r="E214" s="20">
        <v>1.45</v>
      </c>
      <c r="F214" s="20">
        <v>8.4</v>
      </c>
      <c r="G214" s="20">
        <v>38</v>
      </c>
      <c r="H214" s="20">
        <v>34</v>
      </c>
      <c r="I214" s="20">
        <v>13</v>
      </c>
      <c r="J214" s="20">
        <v>23</v>
      </c>
      <c r="K214" s="20">
        <v>0.3</v>
      </c>
      <c r="L214" s="20">
        <v>0</v>
      </c>
      <c r="M214" s="20">
        <v>0.04</v>
      </c>
      <c r="N214" s="20">
        <v>0.03</v>
      </c>
      <c r="O214" s="20">
        <v>60</v>
      </c>
    </row>
    <row r="215" spans="1:15" ht="15.75" thickBot="1">
      <c r="A215" s="19">
        <v>291</v>
      </c>
      <c r="B215" s="20" t="s">
        <v>19</v>
      </c>
      <c r="C215" s="21" t="s">
        <v>162</v>
      </c>
      <c r="D215" s="20">
        <v>0</v>
      </c>
      <c r="E215" s="20">
        <v>0</v>
      </c>
      <c r="F215" s="20">
        <v>20</v>
      </c>
      <c r="G215" s="20">
        <v>80</v>
      </c>
      <c r="H215" s="20">
        <v>7</v>
      </c>
      <c r="I215" s="20">
        <v>8</v>
      </c>
      <c r="J215" s="20">
        <v>20</v>
      </c>
      <c r="K215" s="20">
        <v>0.15</v>
      </c>
      <c r="L215" s="20">
        <v>0.04</v>
      </c>
      <c r="M215" s="20">
        <v>0.01</v>
      </c>
      <c r="N215" s="20">
        <v>0.06</v>
      </c>
      <c r="O215" s="20">
        <v>6.8</v>
      </c>
    </row>
    <row r="216" spans="1:15" ht="26.25" thickBot="1">
      <c r="A216" s="19"/>
      <c r="B216" s="20" t="s">
        <v>136</v>
      </c>
      <c r="C216" s="21" t="s">
        <v>76</v>
      </c>
      <c r="D216" s="20">
        <v>1.8</v>
      </c>
      <c r="E216" s="20">
        <v>0</v>
      </c>
      <c r="F216" s="20">
        <v>13</v>
      </c>
      <c r="G216" s="20">
        <v>65</v>
      </c>
      <c r="H216" s="20">
        <v>6.4</v>
      </c>
      <c r="I216" s="20">
        <v>16.5</v>
      </c>
      <c r="J216" s="20">
        <v>43.5</v>
      </c>
      <c r="K216" s="20">
        <v>0.5</v>
      </c>
      <c r="L216" s="20">
        <v>0</v>
      </c>
      <c r="M216" s="20">
        <v>0.05</v>
      </c>
      <c r="N216" s="20" t="s">
        <v>120</v>
      </c>
      <c r="O216" s="20">
        <v>0</v>
      </c>
    </row>
    <row r="217" spans="1:15">
      <c r="B217" s="36" t="s">
        <v>138</v>
      </c>
      <c r="C217" s="35"/>
      <c r="D217" s="35">
        <f t="shared" ref="D217:O217" si="18">SUM(D211:D216)</f>
        <v>27.33</v>
      </c>
      <c r="E217" s="35">
        <f t="shared" si="18"/>
        <v>26.27</v>
      </c>
      <c r="F217" s="35">
        <f t="shared" si="18"/>
        <v>103.66000000000001</v>
      </c>
      <c r="G217" s="35">
        <f t="shared" si="18"/>
        <v>725.18000000000006</v>
      </c>
      <c r="H217" s="35">
        <f t="shared" si="18"/>
        <v>95.77000000000001</v>
      </c>
      <c r="I217" s="35">
        <f t="shared" si="18"/>
        <v>91.289999999999992</v>
      </c>
      <c r="J217" s="35">
        <f t="shared" si="18"/>
        <v>361.47</v>
      </c>
      <c r="K217" s="35">
        <f t="shared" si="18"/>
        <v>8.16</v>
      </c>
      <c r="L217" s="35">
        <f t="shared" si="18"/>
        <v>8.84</v>
      </c>
      <c r="M217" s="35">
        <f t="shared" si="18"/>
        <v>12.610000000000001</v>
      </c>
      <c r="N217" s="35">
        <f t="shared" si="18"/>
        <v>0.35000000000000003</v>
      </c>
      <c r="O217" s="35">
        <f t="shared" si="18"/>
        <v>92.94</v>
      </c>
    </row>
    <row r="218" spans="1:1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1:15" ht="15.75" thickBot="1">
      <c r="A219" s="35" t="s">
        <v>145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1:15" ht="15.75" thickBot="1">
      <c r="A220" s="23" t="s">
        <v>111</v>
      </c>
      <c r="B220" s="56" t="s">
        <v>84</v>
      </c>
      <c r="C220" s="56" t="s">
        <v>85</v>
      </c>
      <c r="D220" s="56" t="s">
        <v>86</v>
      </c>
      <c r="E220" s="56" t="s">
        <v>87</v>
      </c>
      <c r="F220" s="56" t="s">
        <v>88</v>
      </c>
      <c r="G220" s="56" t="s">
        <v>89</v>
      </c>
      <c r="H220" s="53" t="s">
        <v>90</v>
      </c>
      <c r="I220" s="54"/>
      <c r="J220" s="54"/>
      <c r="K220" s="55"/>
      <c r="L220" s="53" t="s">
        <v>91</v>
      </c>
      <c r="M220" s="54"/>
      <c r="N220" s="54"/>
      <c r="O220" s="55"/>
    </row>
    <row r="221" spans="1:15" ht="22.5" customHeight="1" thickBot="1">
      <c r="A221" s="24" t="s">
        <v>83</v>
      </c>
      <c r="B221" s="57"/>
      <c r="C221" s="57"/>
      <c r="D221" s="57"/>
      <c r="E221" s="57"/>
      <c r="F221" s="57"/>
      <c r="G221" s="57"/>
      <c r="H221" s="25" t="s">
        <v>92</v>
      </c>
      <c r="I221" s="25" t="s">
        <v>93</v>
      </c>
      <c r="J221" s="25" t="s">
        <v>94</v>
      </c>
      <c r="K221" s="25" t="s">
        <v>95</v>
      </c>
      <c r="L221" s="25" t="s">
        <v>96</v>
      </c>
      <c r="M221" s="25" t="s">
        <v>97</v>
      </c>
      <c r="N221" s="25" t="s">
        <v>98</v>
      </c>
      <c r="O221" s="25" t="s">
        <v>99</v>
      </c>
    </row>
    <row r="222" spans="1:15" ht="39" thickBot="1">
      <c r="A222" s="19"/>
      <c r="B222" s="20" t="s">
        <v>134</v>
      </c>
      <c r="C222" s="21" t="s">
        <v>112</v>
      </c>
      <c r="D222" s="20">
        <v>0.78</v>
      </c>
      <c r="E222" s="20">
        <v>0.1</v>
      </c>
      <c r="F222" s="20">
        <v>1.6</v>
      </c>
      <c r="G222" s="20">
        <v>13</v>
      </c>
      <c r="H222" s="20">
        <v>23</v>
      </c>
      <c r="I222" s="20">
        <v>14</v>
      </c>
      <c r="J222" s="20">
        <v>24</v>
      </c>
      <c r="K222" s="20">
        <v>0.6</v>
      </c>
      <c r="L222" s="20">
        <v>0</v>
      </c>
      <c r="M222" s="20">
        <v>0</v>
      </c>
      <c r="N222" s="20">
        <v>0.2</v>
      </c>
      <c r="O222" s="20">
        <v>5</v>
      </c>
    </row>
    <row r="223" spans="1:15" ht="26.25" thickBot="1">
      <c r="A223" s="19">
        <v>94</v>
      </c>
      <c r="B223" s="20" t="s">
        <v>25</v>
      </c>
      <c r="C223" s="21" t="s">
        <v>113</v>
      </c>
      <c r="D223" s="20">
        <v>5.31</v>
      </c>
      <c r="E223" s="20">
        <v>4.5599999999999996</v>
      </c>
      <c r="F223" s="20">
        <v>18.62</v>
      </c>
      <c r="G223" s="20">
        <v>139</v>
      </c>
      <c r="H223" s="20">
        <v>25.38</v>
      </c>
      <c r="I223" s="20">
        <v>16.899999999999999</v>
      </c>
      <c r="J223" s="20">
        <v>43.24</v>
      </c>
      <c r="K223" s="20">
        <v>0.94</v>
      </c>
      <c r="L223" s="20">
        <v>0.02</v>
      </c>
      <c r="M223" s="20">
        <v>4.07</v>
      </c>
      <c r="N223" s="20">
        <v>0.04</v>
      </c>
      <c r="O223" s="20">
        <v>16.010000000000002</v>
      </c>
    </row>
    <row r="224" spans="1:15" ht="39" thickBot="1">
      <c r="A224" s="19">
        <v>202</v>
      </c>
      <c r="B224" s="20" t="s">
        <v>114</v>
      </c>
      <c r="C224" s="21" t="s">
        <v>115</v>
      </c>
      <c r="D224" s="20">
        <v>5.8</v>
      </c>
      <c r="E224" s="20">
        <v>0.08</v>
      </c>
      <c r="F224" s="20">
        <v>31</v>
      </c>
      <c r="G224" s="20">
        <v>155</v>
      </c>
      <c r="H224" s="20">
        <v>5.7</v>
      </c>
      <c r="I224" s="20">
        <v>21</v>
      </c>
      <c r="J224" s="20">
        <v>153</v>
      </c>
      <c r="K224" s="20">
        <v>0.8</v>
      </c>
      <c r="L224" s="20">
        <v>0</v>
      </c>
      <c r="M224" s="20">
        <v>0.06</v>
      </c>
      <c r="N224" s="20">
        <v>1.3</v>
      </c>
      <c r="O224" s="20">
        <v>0.15</v>
      </c>
    </row>
    <row r="225" spans="1:15" ht="15.75" thickBot="1">
      <c r="A225" s="19">
        <v>234</v>
      </c>
      <c r="B225" s="20">
        <v>80</v>
      </c>
      <c r="C225" s="21" t="s">
        <v>32</v>
      </c>
      <c r="D225" s="20">
        <v>11.5</v>
      </c>
      <c r="E225" s="20">
        <v>8.8000000000000007</v>
      </c>
      <c r="F225" s="20">
        <v>12</v>
      </c>
      <c r="G225" s="20">
        <v>102</v>
      </c>
      <c r="H225" s="20">
        <v>46</v>
      </c>
      <c r="I225" s="20">
        <v>12.3</v>
      </c>
      <c r="J225" s="20">
        <v>1.6</v>
      </c>
      <c r="K225" s="20">
        <v>0.4</v>
      </c>
      <c r="L225" s="20">
        <v>0.01</v>
      </c>
      <c r="M225" s="20">
        <v>0.02</v>
      </c>
      <c r="N225" s="20">
        <v>0</v>
      </c>
      <c r="O225" s="20">
        <v>0.5</v>
      </c>
    </row>
    <row r="226" spans="1:15" ht="15.75" thickBot="1">
      <c r="A226" s="19">
        <v>268</v>
      </c>
      <c r="B226" s="20" t="s">
        <v>19</v>
      </c>
      <c r="C226" s="21" t="s">
        <v>168</v>
      </c>
      <c r="D226" s="20">
        <v>0.1</v>
      </c>
      <c r="E226" s="20">
        <v>0.02</v>
      </c>
      <c r="F226" s="20">
        <v>10</v>
      </c>
      <c r="G226" s="20">
        <v>35</v>
      </c>
      <c r="H226" s="20">
        <v>0.26</v>
      </c>
      <c r="I226" s="20">
        <v>1</v>
      </c>
      <c r="J226" s="20">
        <v>1</v>
      </c>
      <c r="K226" s="20">
        <v>0.01</v>
      </c>
      <c r="L226" s="20">
        <v>0.04</v>
      </c>
      <c r="M226" s="20">
        <v>0.02</v>
      </c>
      <c r="N226" s="20">
        <v>0.1</v>
      </c>
      <c r="O226" s="20">
        <v>0</v>
      </c>
    </row>
    <row r="227" spans="1:15" ht="26.25" thickBot="1">
      <c r="A227" s="19"/>
      <c r="B227" s="20" t="s">
        <v>134</v>
      </c>
      <c r="C227" s="21" t="s">
        <v>76</v>
      </c>
      <c r="D227" s="20">
        <v>1.8</v>
      </c>
      <c r="E227" s="20">
        <v>0</v>
      </c>
      <c r="F227" s="20">
        <v>13</v>
      </c>
      <c r="G227" s="20">
        <v>65</v>
      </c>
      <c r="H227" s="20">
        <v>6.4</v>
      </c>
      <c r="I227" s="20">
        <v>16.5</v>
      </c>
      <c r="J227" s="20">
        <v>43.5</v>
      </c>
      <c r="K227" s="20">
        <v>0.5</v>
      </c>
      <c r="L227" s="20">
        <v>0</v>
      </c>
      <c r="M227" s="20">
        <v>0.05</v>
      </c>
      <c r="N227" s="20">
        <v>0.4</v>
      </c>
      <c r="O227" s="20">
        <v>0</v>
      </c>
    </row>
    <row r="228" spans="1:15">
      <c r="B228" s="36">
        <v>50</v>
      </c>
      <c r="C228" s="35" t="s">
        <v>177</v>
      </c>
      <c r="D228" s="35">
        <v>4.7</v>
      </c>
      <c r="E228" s="35">
        <v>5.8</v>
      </c>
      <c r="F228" s="35">
        <v>28.2</v>
      </c>
      <c r="G228" s="35">
        <v>184</v>
      </c>
      <c r="H228" s="35">
        <v>20</v>
      </c>
      <c r="I228" s="35">
        <v>12</v>
      </c>
      <c r="J228" s="35">
        <v>47</v>
      </c>
      <c r="K228" s="35">
        <v>1.45</v>
      </c>
      <c r="L228" s="35">
        <v>2</v>
      </c>
      <c r="M228" s="35">
        <v>7.0000000000000007E-2</v>
      </c>
      <c r="N228" s="35">
        <v>0.01</v>
      </c>
      <c r="O228" s="35">
        <v>0</v>
      </c>
    </row>
    <row r="229" spans="1:15">
      <c r="B229" s="39"/>
      <c r="C229" s="35" t="s">
        <v>138</v>
      </c>
      <c r="D229" s="35">
        <v>29.99</v>
      </c>
      <c r="E229" s="35">
        <v>19.36</v>
      </c>
      <c r="F229" s="35">
        <v>114.42</v>
      </c>
      <c r="G229" s="35">
        <v>693</v>
      </c>
      <c r="H229" s="35">
        <v>126.74</v>
      </c>
      <c r="I229" s="35">
        <v>93.7</v>
      </c>
      <c r="J229" s="35">
        <v>313.33999999999997</v>
      </c>
      <c r="K229" s="35">
        <v>4.7</v>
      </c>
      <c r="L229" s="35">
        <v>2.0699999999999998</v>
      </c>
      <c r="M229" s="35">
        <v>4.29</v>
      </c>
      <c r="N229" s="35">
        <v>2.0499999999999998</v>
      </c>
      <c r="O229" s="35">
        <v>21.66</v>
      </c>
    </row>
    <row r="230" spans="1:15" ht="15.75" thickBot="1">
      <c r="A230" s="35" t="s">
        <v>146</v>
      </c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</row>
    <row r="231" spans="1:15" ht="15.75" thickBot="1">
      <c r="A231" s="23" t="s">
        <v>82</v>
      </c>
      <c r="B231" s="56" t="s">
        <v>84</v>
      </c>
      <c r="C231" s="56" t="s">
        <v>85</v>
      </c>
      <c r="D231" s="56" t="s">
        <v>86</v>
      </c>
      <c r="E231" s="56" t="s">
        <v>87</v>
      </c>
      <c r="F231" s="56" t="s">
        <v>88</v>
      </c>
      <c r="G231" s="56" t="s">
        <v>89</v>
      </c>
      <c r="H231" s="53" t="s">
        <v>90</v>
      </c>
      <c r="I231" s="54"/>
      <c r="J231" s="54"/>
      <c r="K231" s="55"/>
      <c r="L231" s="53" t="s">
        <v>91</v>
      </c>
      <c r="M231" s="54"/>
      <c r="N231" s="54"/>
      <c r="O231" s="55"/>
    </row>
    <row r="232" spans="1:15" ht="22.5" customHeight="1" thickBot="1">
      <c r="A232" s="24" t="s">
        <v>83</v>
      </c>
      <c r="B232" s="57"/>
      <c r="C232" s="57"/>
      <c r="D232" s="57"/>
      <c r="E232" s="57"/>
      <c r="F232" s="57"/>
      <c r="G232" s="57"/>
      <c r="H232" s="25" t="s">
        <v>92</v>
      </c>
      <c r="I232" s="25" t="s">
        <v>93</v>
      </c>
      <c r="J232" s="25" t="s">
        <v>94</v>
      </c>
      <c r="K232" s="25" t="s">
        <v>95</v>
      </c>
      <c r="L232" s="25" t="s">
        <v>96</v>
      </c>
      <c r="M232" s="25" t="s">
        <v>97</v>
      </c>
      <c r="N232" s="25" t="s">
        <v>98</v>
      </c>
      <c r="O232" s="25" t="s">
        <v>99</v>
      </c>
    </row>
    <row r="233" spans="1:15" ht="26.25" thickBot="1">
      <c r="A233" s="19">
        <v>75</v>
      </c>
      <c r="B233" s="20" t="s">
        <v>134</v>
      </c>
      <c r="C233" s="21" t="s">
        <v>48</v>
      </c>
      <c r="D233" s="20">
        <v>0.72</v>
      </c>
      <c r="E233" s="20">
        <v>1.38</v>
      </c>
      <c r="F233" s="20">
        <v>4.3</v>
      </c>
      <c r="G233" s="20">
        <v>32</v>
      </c>
      <c r="H233" s="20">
        <v>18</v>
      </c>
      <c r="I233" s="20">
        <v>0.04</v>
      </c>
      <c r="J233" s="20">
        <v>0.2</v>
      </c>
      <c r="K233" s="20">
        <v>0.6</v>
      </c>
      <c r="L233" s="20">
        <v>0</v>
      </c>
      <c r="M233" s="20">
        <v>0.2</v>
      </c>
      <c r="N233" s="20">
        <v>0</v>
      </c>
      <c r="O233" s="20">
        <v>5.15</v>
      </c>
    </row>
    <row r="234" spans="1:15" ht="51.75" thickBot="1">
      <c r="A234" s="19">
        <v>103</v>
      </c>
      <c r="B234" s="20" t="s">
        <v>25</v>
      </c>
      <c r="C234" s="21" t="s">
        <v>79</v>
      </c>
      <c r="D234" s="20">
        <v>1.94</v>
      </c>
      <c r="E234" s="20">
        <v>3.48</v>
      </c>
      <c r="F234" s="20">
        <v>12.62</v>
      </c>
      <c r="G234" s="20">
        <v>90</v>
      </c>
      <c r="H234" s="20">
        <v>11.06</v>
      </c>
      <c r="I234" s="20">
        <v>6.78</v>
      </c>
      <c r="J234" s="20">
        <v>24.56</v>
      </c>
      <c r="K234" s="20">
        <v>0.41</v>
      </c>
      <c r="L234" s="20">
        <v>0.02</v>
      </c>
      <c r="M234" s="20">
        <v>0.03</v>
      </c>
      <c r="N234" s="20">
        <v>0.02</v>
      </c>
      <c r="O234" s="20">
        <v>1.51</v>
      </c>
    </row>
    <row r="235" spans="1:15" ht="26.25" thickBot="1">
      <c r="A235" s="19">
        <v>199</v>
      </c>
      <c r="B235" s="20" t="s">
        <v>16</v>
      </c>
      <c r="C235" s="21" t="s">
        <v>122</v>
      </c>
      <c r="D235" s="20">
        <v>4.2</v>
      </c>
      <c r="E235" s="20">
        <v>4.82</v>
      </c>
      <c r="F235" s="20">
        <v>34.799999999999997</v>
      </c>
      <c r="G235" s="20">
        <v>211</v>
      </c>
      <c r="H235" s="20">
        <v>40.950000000000003</v>
      </c>
      <c r="I235" s="20">
        <v>24.59</v>
      </c>
      <c r="J235" s="20">
        <v>60.06</v>
      </c>
      <c r="K235" s="20">
        <v>0.98</v>
      </c>
      <c r="L235" s="20">
        <v>0.03</v>
      </c>
      <c r="M235" s="20">
        <v>0.15</v>
      </c>
      <c r="N235" s="20">
        <v>0</v>
      </c>
      <c r="O235" s="20">
        <v>0</v>
      </c>
    </row>
    <row r="236" spans="1:15">
      <c r="A236" s="26">
        <v>279</v>
      </c>
      <c r="B236" s="60" t="s">
        <v>135</v>
      </c>
      <c r="C236" s="62" t="s">
        <v>124</v>
      </c>
      <c r="D236" s="58">
        <v>11.78</v>
      </c>
      <c r="E236" s="58">
        <v>12.91</v>
      </c>
      <c r="F236" s="58">
        <v>14.9</v>
      </c>
      <c r="G236" s="58">
        <v>223</v>
      </c>
      <c r="H236" s="58">
        <v>57.8</v>
      </c>
      <c r="I236" s="58">
        <v>28.4</v>
      </c>
      <c r="J236" s="58">
        <v>141.4</v>
      </c>
      <c r="K236" s="58">
        <v>1.27</v>
      </c>
      <c r="L236" s="58">
        <v>51</v>
      </c>
      <c r="M236" s="58">
        <v>7.0000000000000007E-2</v>
      </c>
      <c r="N236" s="58" t="s">
        <v>125</v>
      </c>
      <c r="O236" s="58">
        <v>1.1299999999999999</v>
      </c>
    </row>
    <row r="237" spans="1:15" ht="15.75" thickBot="1">
      <c r="A237" s="19" t="s">
        <v>123</v>
      </c>
      <c r="B237" s="61"/>
      <c r="C237" s="63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</row>
    <row r="238" spans="1:15" ht="26.25" thickBot="1">
      <c r="A238" s="19">
        <v>349</v>
      </c>
      <c r="B238" s="20" t="s">
        <v>19</v>
      </c>
      <c r="C238" s="21" t="s">
        <v>126</v>
      </c>
      <c r="D238" s="20">
        <v>0.6</v>
      </c>
      <c r="E238" s="20">
        <v>0</v>
      </c>
      <c r="F238" s="20">
        <v>16.5</v>
      </c>
      <c r="G238" s="20">
        <v>128</v>
      </c>
      <c r="H238" s="20">
        <v>7</v>
      </c>
      <c r="I238" s="20">
        <v>8</v>
      </c>
      <c r="J238" s="20">
        <v>20</v>
      </c>
      <c r="K238" s="20">
        <v>0.15</v>
      </c>
      <c r="L238" s="20">
        <v>0.04</v>
      </c>
      <c r="M238" s="20">
        <v>0.01</v>
      </c>
      <c r="N238" s="20">
        <v>0.06</v>
      </c>
      <c r="O238" s="20">
        <v>6.8</v>
      </c>
    </row>
    <row r="239" spans="1:15" ht="26.25" thickBot="1">
      <c r="A239" s="19"/>
      <c r="B239" s="20" t="s">
        <v>136</v>
      </c>
      <c r="C239" s="21" t="s">
        <v>76</v>
      </c>
      <c r="D239" s="20">
        <v>1.8</v>
      </c>
      <c r="E239" s="20">
        <v>0</v>
      </c>
      <c r="F239" s="20">
        <v>13</v>
      </c>
      <c r="G239" s="20">
        <v>65</v>
      </c>
      <c r="H239" s="20">
        <v>6.4</v>
      </c>
      <c r="I239" s="20">
        <v>16.5</v>
      </c>
      <c r="J239" s="20">
        <v>43.5</v>
      </c>
      <c r="K239" s="20">
        <v>0.5</v>
      </c>
      <c r="L239" s="20">
        <v>0</v>
      </c>
      <c r="M239" s="20">
        <v>0.05</v>
      </c>
      <c r="N239" s="20">
        <v>0.4</v>
      </c>
      <c r="O239" s="20">
        <v>0</v>
      </c>
    </row>
    <row r="240" spans="1:15">
      <c r="B240" s="36" t="s">
        <v>138</v>
      </c>
      <c r="C240" s="35"/>
      <c r="D240" s="35">
        <f t="shared" ref="D240:O240" si="19">SUM(D233:D239)</f>
        <v>21.040000000000003</v>
      </c>
      <c r="E240" s="35">
        <f t="shared" si="19"/>
        <v>22.59</v>
      </c>
      <c r="F240" s="35">
        <f t="shared" si="19"/>
        <v>96.12</v>
      </c>
      <c r="G240" s="35">
        <f t="shared" si="19"/>
        <v>749</v>
      </c>
      <c r="H240" s="35">
        <f t="shared" si="19"/>
        <v>141.21</v>
      </c>
      <c r="I240" s="35">
        <f t="shared" si="19"/>
        <v>84.31</v>
      </c>
      <c r="J240" s="35">
        <f t="shared" si="19"/>
        <v>289.72000000000003</v>
      </c>
      <c r="K240" s="35">
        <f t="shared" si="19"/>
        <v>3.9099999999999997</v>
      </c>
      <c r="L240" s="35">
        <f t="shared" si="19"/>
        <v>51.089999999999996</v>
      </c>
      <c r="M240" s="35">
        <f t="shared" si="19"/>
        <v>0.51</v>
      </c>
      <c r="N240" s="35">
        <f t="shared" si="19"/>
        <v>0.48000000000000004</v>
      </c>
      <c r="O240" s="35">
        <f t="shared" si="19"/>
        <v>14.59</v>
      </c>
    </row>
    <row r="241" spans="1:1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</row>
    <row r="242" spans="1:15" ht="15.75" thickBot="1">
      <c r="A242" s="35" t="s">
        <v>147</v>
      </c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</row>
    <row r="243" spans="1:15" ht="15.75" thickBot="1">
      <c r="A243" s="23" t="s">
        <v>82</v>
      </c>
      <c r="B243" s="56" t="s">
        <v>84</v>
      </c>
      <c r="C243" s="56" t="s">
        <v>85</v>
      </c>
      <c r="D243" s="56" t="s">
        <v>86</v>
      </c>
      <c r="E243" s="56" t="s">
        <v>87</v>
      </c>
      <c r="F243" s="56" t="s">
        <v>88</v>
      </c>
      <c r="G243" s="56" t="s">
        <v>89</v>
      </c>
      <c r="H243" s="53" t="s">
        <v>90</v>
      </c>
      <c r="I243" s="54"/>
      <c r="J243" s="54"/>
      <c r="K243" s="55"/>
      <c r="L243" s="53" t="s">
        <v>91</v>
      </c>
      <c r="M243" s="54"/>
      <c r="N243" s="54"/>
      <c r="O243" s="55"/>
    </row>
    <row r="244" spans="1:15" ht="22.5" customHeight="1" thickBot="1">
      <c r="A244" s="24" t="s">
        <v>83</v>
      </c>
      <c r="B244" s="57"/>
      <c r="C244" s="57"/>
      <c r="D244" s="57"/>
      <c r="E244" s="57"/>
      <c r="F244" s="57"/>
      <c r="G244" s="57"/>
      <c r="H244" s="25" t="s">
        <v>92</v>
      </c>
      <c r="I244" s="25" t="s">
        <v>93</v>
      </c>
      <c r="J244" s="25" t="s">
        <v>94</v>
      </c>
      <c r="K244" s="25" t="s">
        <v>95</v>
      </c>
      <c r="L244" s="25" t="s">
        <v>96</v>
      </c>
      <c r="M244" s="25" t="s">
        <v>97</v>
      </c>
      <c r="N244" s="25" t="s">
        <v>98</v>
      </c>
      <c r="O244" s="25" t="s">
        <v>99</v>
      </c>
    </row>
    <row r="245" spans="1:15" ht="64.5" thickBot="1">
      <c r="A245" s="19">
        <v>23</v>
      </c>
      <c r="B245" s="20" t="s">
        <v>134</v>
      </c>
      <c r="C245" s="21" t="s">
        <v>127</v>
      </c>
      <c r="D245" s="20">
        <v>0.46</v>
      </c>
      <c r="E245" s="20">
        <v>3.65</v>
      </c>
      <c r="F245" s="20">
        <v>1.43</v>
      </c>
      <c r="G245" s="20">
        <v>40.380000000000003</v>
      </c>
      <c r="H245" s="20">
        <v>13.11</v>
      </c>
      <c r="I245" s="20">
        <v>7.78</v>
      </c>
      <c r="J245" s="20">
        <v>24.01</v>
      </c>
      <c r="K245" s="20">
        <v>0.34</v>
      </c>
      <c r="L245" s="20">
        <v>3.85</v>
      </c>
      <c r="M245" s="20">
        <v>12.3</v>
      </c>
      <c r="N245" s="20">
        <v>0.14000000000000001</v>
      </c>
      <c r="O245" s="20">
        <v>12.2</v>
      </c>
    </row>
    <row r="246" spans="1:15" ht="51.75" thickBot="1">
      <c r="A246" s="19">
        <v>88</v>
      </c>
      <c r="B246" s="20" t="s">
        <v>25</v>
      </c>
      <c r="C246" s="21" t="s">
        <v>128</v>
      </c>
      <c r="D246" s="20">
        <v>1.75</v>
      </c>
      <c r="E246" s="20">
        <v>4.8899999999999997</v>
      </c>
      <c r="F246" s="20">
        <v>8.49</v>
      </c>
      <c r="G246" s="20">
        <v>84.78</v>
      </c>
      <c r="H246" s="20">
        <v>34.659999999999997</v>
      </c>
      <c r="I246" s="20">
        <v>17.8</v>
      </c>
      <c r="J246" s="20">
        <v>38.1</v>
      </c>
      <c r="K246" s="20">
        <v>0.64</v>
      </c>
      <c r="L246" s="20">
        <v>0</v>
      </c>
      <c r="M246" s="20">
        <v>0.05</v>
      </c>
      <c r="N246" s="20">
        <v>0</v>
      </c>
      <c r="O246" s="20">
        <v>14.77</v>
      </c>
    </row>
    <row r="247" spans="1:15" ht="26.25" thickBot="1">
      <c r="A247" s="19">
        <v>304</v>
      </c>
      <c r="B247" s="20" t="s">
        <v>16</v>
      </c>
      <c r="C247" s="21" t="s">
        <v>80</v>
      </c>
      <c r="D247" s="20">
        <v>3.65</v>
      </c>
      <c r="E247" s="20">
        <v>12.83</v>
      </c>
      <c r="F247" s="20">
        <v>34.35</v>
      </c>
      <c r="G247" s="20">
        <v>271</v>
      </c>
      <c r="H247" s="20">
        <v>32.74</v>
      </c>
      <c r="I247" s="20">
        <v>28.67</v>
      </c>
      <c r="J247" s="20">
        <v>82.28</v>
      </c>
      <c r="K247" s="20">
        <v>0.77</v>
      </c>
      <c r="L247" s="20">
        <v>0.03</v>
      </c>
      <c r="M247" s="20">
        <v>0.03</v>
      </c>
      <c r="N247" s="20">
        <v>0.01</v>
      </c>
      <c r="O247" s="20">
        <v>0</v>
      </c>
    </row>
    <row r="248" spans="1:15" ht="26.25" thickBot="1">
      <c r="A248" s="19">
        <v>290</v>
      </c>
      <c r="B248" s="20" t="s">
        <v>135</v>
      </c>
      <c r="C248" s="21" t="s">
        <v>129</v>
      </c>
      <c r="D248" s="20">
        <v>24.45</v>
      </c>
      <c r="E248" s="20">
        <v>9.44</v>
      </c>
      <c r="F248" s="20">
        <v>0.9</v>
      </c>
      <c r="G248" s="20">
        <v>187</v>
      </c>
      <c r="H248" s="20">
        <v>25.01</v>
      </c>
      <c r="I248" s="20">
        <v>220.27</v>
      </c>
      <c r="J248" s="20">
        <v>24.74</v>
      </c>
      <c r="K248" s="20">
        <v>1.89</v>
      </c>
      <c r="L248" s="20">
        <v>0.12</v>
      </c>
      <c r="M248" s="20">
        <v>0.94</v>
      </c>
      <c r="N248" s="20">
        <v>0.16</v>
      </c>
      <c r="O248" s="20">
        <v>0.44</v>
      </c>
    </row>
    <row r="249" spans="1:15" ht="15.75" thickBot="1">
      <c r="A249" s="19"/>
      <c r="B249" s="20" t="s">
        <v>19</v>
      </c>
      <c r="C249" s="21" t="s">
        <v>161</v>
      </c>
      <c r="D249" s="20">
        <v>6</v>
      </c>
      <c r="E249" s="20">
        <v>0</v>
      </c>
      <c r="F249" s="20">
        <v>26</v>
      </c>
      <c r="G249" s="20">
        <v>100</v>
      </c>
      <c r="H249" s="20">
        <v>14</v>
      </c>
      <c r="I249" s="20">
        <v>8</v>
      </c>
      <c r="J249" s="20">
        <v>20</v>
      </c>
      <c r="K249" s="20">
        <v>2.8</v>
      </c>
      <c r="L249" s="20">
        <v>0.04</v>
      </c>
      <c r="M249" s="20">
        <v>0.02</v>
      </c>
      <c r="N249" s="20">
        <v>0.06</v>
      </c>
      <c r="O249" s="20">
        <v>4</v>
      </c>
    </row>
    <row r="250" spans="1:15" ht="26.25" thickBot="1">
      <c r="A250" s="19"/>
      <c r="B250" s="20" t="s">
        <v>136</v>
      </c>
      <c r="C250" s="21" t="s">
        <v>76</v>
      </c>
      <c r="D250" s="20">
        <v>1.8</v>
      </c>
      <c r="E250" s="20">
        <v>0</v>
      </c>
      <c r="F250" s="20">
        <v>13</v>
      </c>
      <c r="G250" s="20">
        <v>65</v>
      </c>
      <c r="H250" s="20">
        <v>6.4</v>
      </c>
      <c r="I250" s="20">
        <v>16.5</v>
      </c>
      <c r="J250" s="20">
        <v>43.5</v>
      </c>
      <c r="K250" s="20">
        <v>0.5</v>
      </c>
      <c r="L250" s="20">
        <v>0</v>
      </c>
      <c r="M250" s="20">
        <v>0.05</v>
      </c>
      <c r="N250" s="20">
        <v>0.4</v>
      </c>
      <c r="O250" s="20">
        <v>0</v>
      </c>
    </row>
    <row r="251" spans="1:15">
      <c r="B251" s="36" t="s">
        <v>138</v>
      </c>
      <c r="C251" s="35"/>
      <c r="D251" s="35">
        <f t="shared" ref="D251:O251" si="20">SUM(D245:D250)</f>
        <v>38.11</v>
      </c>
      <c r="E251" s="35">
        <f t="shared" si="20"/>
        <v>30.809999999999995</v>
      </c>
      <c r="F251" s="35">
        <f t="shared" si="20"/>
        <v>84.17</v>
      </c>
      <c r="G251" s="35">
        <f t="shared" si="20"/>
        <v>748.16</v>
      </c>
      <c r="H251" s="35">
        <f t="shared" si="20"/>
        <v>125.92</v>
      </c>
      <c r="I251" s="35">
        <f t="shared" si="20"/>
        <v>299.02</v>
      </c>
      <c r="J251" s="35">
        <f t="shared" si="20"/>
        <v>232.63</v>
      </c>
      <c r="K251" s="35">
        <f t="shared" si="20"/>
        <v>6.9399999999999995</v>
      </c>
      <c r="L251" s="35">
        <f t="shared" si="20"/>
        <v>4.04</v>
      </c>
      <c r="M251" s="35">
        <f t="shared" si="20"/>
        <v>13.39</v>
      </c>
      <c r="N251" s="35">
        <f t="shared" si="20"/>
        <v>0.77</v>
      </c>
      <c r="O251" s="35">
        <f t="shared" si="20"/>
        <v>31.41</v>
      </c>
    </row>
    <row r="252" spans="1:1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</row>
    <row r="253" spans="1:15" ht="15.75" thickBot="1">
      <c r="A253" s="35" t="s">
        <v>148</v>
      </c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</row>
    <row r="254" spans="1:15" ht="15.75" thickBot="1">
      <c r="A254" s="23" t="s">
        <v>82</v>
      </c>
      <c r="B254" s="56" t="s">
        <v>84</v>
      </c>
      <c r="C254" s="56" t="s">
        <v>85</v>
      </c>
      <c r="D254" s="56" t="s">
        <v>86</v>
      </c>
      <c r="E254" s="56" t="s">
        <v>87</v>
      </c>
      <c r="F254" s="56" t="s">
        <v>88</v>
      </c>
      <c r="G254" s="56" t="s">
        <v>89</v>
      </c>
      <c r="H254" s="53" t="s">
        <v>90</v>
      </c>
      <c r="I254" s="54"/>
      <c r="J254" s="54"/>
      <c r="K254" s="55"/>
      <c r="L254" s="53" t="s">
        <v>91</v>
      </c>
      <c r="M254" s="54"/>
      <c r="N254" s="54"/>
      <c r="O254" s="55"/>
    </row>
    <row r="255" spans="1:15" ht="22.5" customHeight="1" thickBot="1">
      <c r="A255" s="24" t="s">
        <v>83</v>
      </c>
      <c r="B255" s="57"/>
      <c r="C255" s="57"/>
      <c r="D255" s="57"/>
      <c r="E255" s="57"/>
      <c r="F255" s="57"/>
      <c r="G255" s="57"/>
      <c r="H255" s="25" t="s">
        <v>92</v>
      </c>
      <c r="I255" s="25" t="s">
        <v>93</v>
      </c>
      <c r="J255" s="25" t="s">
        <v>94</v>
      </c>
      <c r="K255" s="25" t="s">
        <v>95</v>
      </c>
      <c r="L255" s="25" t="s">
        <v>96</v>
      </c>
      <c r="M255" s="25" t="s">
        <v>97</v>
      </c>
      <c r="N255" s="25" t="s">
        <v>98</v>
      </c>
      <c r="O255" s="25" t="s">
        <v>99</v>
      </c>
    </row>
    <row r="256" spans="1:15" ht="64.5" thickBot="1">
      <c r="A256" s="19">
        <v>10</v>
      </c>
      <c r="B256" s="20" t="s">
        <v>134</v>
      </c>
      <c r="C256" s="21" t="s">
        <v>130</v>
      </c>
      <c r="D256" s="20">
        <v>0.93</v>
      </c>
      <c r="E256" s="20">
        <v>1.65</v>
      </c>
      <c r="F256" s="20">
        <v>2</v>
      </c>
      <c r="G256" s="20">
        <v>26.13</v>
      </c>
      <c r="H256" s="20">
        <v>67.03</v>
      </c>
      <c r="I256" s="20">
        <v>0.06</v>
      </c>
      <c r="J256" s="20">
        <v>0.03</v>
      </c>
      <c r="K256" s="20">
        <v>0.21</v>
      </c>
      <c r="L256" s="20">
        <v>0.03</v>
      </c>
      <c r="M256" s="20">
        <v>0.03</v>
      </c>
      <c r="N256" s="20">
        <v>0.15</v>
      </c>
      <c r="O256" s="20">
        <v>3.4</v>
      </c>
    </row>
    <row r="257" spans="1:15" ht="26.25" thickBot="1">
      <c r="A257" s="19">
        <v>96</v>
      </c>
      <c r="B257" s="20" t="s">
        <v>36</v>
      </c>
      <c r="C257" s="21" t="s">
        <v>106</v>
      </c>
      <c r="D257" s="20">
        <v>3.3</v>
      </c>
      <c r="E257" s="20">
        <v>6.8</v>
      </c>
      <c r="F257" s="20">
        <v>22.7</v>
      </c>
      <c r="G257" s="20">
        <v>113.3</v>
      </c>
      <c r="H257" s="20">
        <v>23.5</v>
      </c>
      <c r="I257" s="20">
        <v>12.3</v>
      </c>
      <c r="J257" s="20">
        <v>0</v>
      </c>
      <c r="K257" s="20">
        <v>1.3</v>
      </c>
      <c r="L257" s="20">
        <v>0</v>
      </c>
      <c r="M257" s="20">
        <v>0.01</v>
      </c>
      <c r="N257" s="20">
        <v>0.6</v>
      </c>
      <c r="O257" s="20">
        <v>8.3000000000000007</v>
      </c>
    </row>
    <row r="258" spans="1:15" ht="39" thickBot="1">
      <c r="A258" s="19">
        <v>203</v>
      </c>
      <c r="B258" s="20">
        <v>150</v>
      </c>
      <c r="C258" s="21" t="s">
        <v>17</v>
      </c>
      <c r="D258" s="20">
        <v>5.8</v>
      </c>
      <c r="E258" s="20">
        <v>0.08</v>
      </c>
      <c r="F258" s="20">
        <v>31</v>
      </c>
      <c r="G258" s="20">
        <v>155</v>
      </c>
      <c r="H258" s="20">
        <v>5.7</v>
      </c>
      <c r="I258" s="20">
        <v>21</v>
      </c>
      <c r="J258" s="20">
        <v>153</v>
      </c>
      <c r="K258" s="20">
        <v>0.8</v>
      </c>
      <c r="L258" s="20">
        <v>0</v>
      </c>
      <c r="M258" s="20">
        <v>0.06</v>
      </c>
      <c r="N258" s="20">
        <v>1.3</v>
      </c>
      <c r="O258" s="20">
        <v>1.4999999999999999E-2</v>
      </c>
    </row>
    <row r="259" spans="1:15" ht="26.25" thickBot="1">
      <c r="A259" s="19">
        <v>243</v>
      </c>
      <c r="B259" s="20" t="s">
        <v>135</v>
      </c>
      <c r="C259" s="21" t="s">
        <v>131</v>
      </c>
      <c r="D259" s="20">
        <v>8.32</v>
      </c>
      <c r="E259" s="20">
        <v>16</v>
      </c>
      <c r="F259" s="20">
        <v>16.96</v>
      </c>
      <c r="G259" s="20">
        <v>179.2</v>
      </c>
      <c r="H259" s="20">
        <v>12.2</v>
      </c>
      <c r="I259" s="20">
        <v>16</v>
      </c>
      <c r="J259" s="20">
        <v>127.2</v>
      </c>
      <c r="K259" s="20">
        <v>1.44</v>
      </c>
      <c r="L259" s="20">
        <v>0</v>
      </c>
      <c r="M259" s="20">
        <v>0.03</v>
      </c>
      <c r="N259" s="20">
        <v>0</v>
      </c>
      <c r="O259" s="20">
        <v>0</v>
      </c>
    </row>
    <row r="260" spans="1:15" ht="15.75" thickBot="1">
      <c r="A260" s="19">
        <v>270</v>
      </c>
      <c r="B260" s="20" t="s">
        <v>19</v>
      </c>
      <c r="C260" s="21" t="s">
        <v>152</v>
      </c>
      <c r="D260" s="20">
        <v>0.2</v>
      </c>
      <c r="E260" s="20">
        <v>0.04</v>
      </c>
      <c r="F260" s="20">
        <v>10.199999999999999</v>
      </c>
      <c r="G260" s="20">
        <v>50</v>
      </c>
      <c r="H260" s="20">
        <v>14</v>
      </c>
      <c r="I260" s="20">
        <v>4</v>
      </c>
      <c r="J260" s="20">
        <v>4</v>
      </c>
      <c r="K260" s="20">
        <v>1</v>
      </c>
      <c r="L260" s="20">
        <v>0</v>
      </c>
      <c r="M260" s="20">
        <v>0.02</v>
      </c>
      <c r="N260" s="20">
        <v>0.1</v>
      </c>
      <c r="O260" s="20">
        <v>6.8</v>
      </c>
    </row>
    <row r="261" spans="1:15" ht="26.25" thickBot="1">
      <c r="A261" s="19"/>
      <c r="B261" s="20" t="s">
        <v>136</v>
      </c>
      <c r="C261" s="21" t="s">
        <v>76</v>
      </c>
      <c r="D261" s="20">
        <v>1.8</v>
      </c>
      <c r="E261" s="20">
        <v>0</v>
      </c>
      <c r="F261" s="20">
        <v>13</v>
      </c>
      <c r="G261" s="20">
        <v>65</v>
      </c>
      <c r="H261" s="20">
        <v>6.4</v>
      </c>
      <c r="I261" s="20">
        <v>16.5</v>
      </c>
      <c r="J261" s="20">
        <v>43.5</v>
      </c>
      <c r="K261" s="20">
        <v>0.5</v>
      </c>
      <c r="L261" s="20">
        <v>0</v>
      </c>
      <c r="M261" s="20">
        <v>0.05</v>
      </c>
      <c r="N261" s="20">
        <v>0.4</v>
      </c>
      <c r="O261" s="20">
        <v>0</v>
      </c>
    </row>
    <row r="262" spans="1:15">
      <c r="B262" s="36" t="s">
        <v>138</v>
      </c>
      <c r="C262" s="35"/>
      <c r="D262" s="35">
        <f t="shared" ref="D262:O262" si="21">SUM(D256:D261)</f>
        <v>20.350000000000001</v>
      </c>
      <c r="E262" s="35">
        <f t="shared" si="21"/>
        <v>24.57</v>
      </c>
      <c r="F262" s="35">
        <f t="shared" si="21"/>
        <v>95.86</v>
      </c>
      <c r="G262" s="35">
        <f t="shared" si="21"/>
        <v>588.63</v>
      </c>
      <c r="H262" s="35">
        <f t="shared" si="21"/>
        <v>128.83000000000001</v>
      </c>
      <c r="I262" s="35">
        <f t="shared" si="21"/>
        <v>69.86</v>
      </c>
      <c r="J262" s="35">
        <f t="shared" si="21"/>
        <v>327.73</v>
      </c>
      <c r="K262" s="35">
        <f t="shared" si="21"/>
        <v>5.25</v>
      </c>
      <c r="L262" s="35">
        <f t="shared" si="21"/>
        <v>0.03</v>
      </c>
      <c r="M262" s="35">
        <f t="shared" si="21"/>
        <v>0.2</v>
      </c>
      <c r="N262" s="35">
        <f t="shared" si="21"/>
        <v>2.5499999999999998</v>
      </c>
      <c r="O262" s="35">
        <f t="shared" si="21"/>
        <v>18.515000000000001</v>
      </c>
    </row>
    <row r="263" spans="1:1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</row>
    <row r="264" spans="1:15" ht="15.75" thickBot="1">
      <c r="A264" s="35" t="s">
        <v>149</v>
      </c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</row>
    <row r="265" spans="1:15" ht="15.75" thickBot="1">
      <c r="A265" s="23" t="s">
        <v>82</v>
      </c>
      <c r="B265" s="56" t="s">
        <v>84</v>
      </c>
      <c r="C265" s="56" t="s">
        <v>85</v>
      </c>
      <c r="D265" s="56" t="s">
        <v>86</v>
      </c>
      <c r="E265" s="56" t="s">
        <v>87</v>
      </c>
      <c r="F265" s="56" t="s">
        <v>88</v>
      </c>
      <c r="G265" s="56" t="s">
        <v>89</v>
      </c>
      <c r="H265" s="53" t="s">
        <v>90</v>
      </c>
      <c r="I265" s="54"/>
      <c r="J265" s="54"/>
      <c r="K265" s="55"/>
      <c r="L265" s="53" t="s">
        <v>91</v>
      </c>
      <c r="M265" s="54"/>
      <c r="N265" s="54"/>
      <c r="O265" s="55"/>
    </row>
    <row r="266" spans="1:15" ht="22.5" customHeight="1" thickBot="1">
      <c r="A266" s="24" t="s">
        <v>83</v>
      </c>
      <c r="B266" s="57"/>
      <c r="C266" s="57"/>
      <c r="D266" s="57"/>
      <c r="E266" s="57"/>
      <c r="F266" s="57"/>
      <c r="G266" s="57"/>
      <c r="H266" s="25" t="s">
        <v>92</v>
      </c>
      <c r="I266" s="25" t="s">
        <v>93</v>
      </c>
      <c r="J266" s="25" t="s">
        <v>94</v>
      </c>
      <c r="K266" s="25" t="s">
        <v>95</v>
      </c>
      <c r="L266" s="25" t="s">
        <v>96</v>
      </c>
      <c r="M266" s="25" t="s">
        <v>97</v>
      </c>
      <c r="N266" s="25" t="s">
        <v>98</v>
      </c>
      <c r="O266" s="25" t="s">
        <v>99</v>
      </c>
    </row>
    <row r="267" spans="1:15" ht="39" thickBot="1">
      <c r="A267" s="19">
        <v>53</v>
      </c>
      <c r="B267" s="20" t="s">
        <v>134</v>
      </c>
      <c r="C267" s="21" t="s">
        <v>132</v>
      </c>
      <c r="D267" s="20">
        <v>1</v>
      </c>
      <c r="E267" s="20">
        <v>2.5099999999999998</v>
      </c>
      <c r="F267" s="20">
        <v>4.49</v>
      </c>
      <c r="G267" s="20">
        <v>46.26</v>
      </c>
      <c r="H267" s="20">
        <v>16.760000000000002</v>
      </c>
      <c r="I267" s="20">
        <v>11.14</v>
      </c>
      <c r="J267" s="20">
        <v>25.18</v>
      </c>
      <c r="K267" s="20">
        <v>0.79</v>
      </c>
      <c r="L267" s="20">
        <v>0</v>
      </c>
      <c r="M267" s="20">
        <v>0.03</v>
      </c>
      <c r="N267" s="20">
        <v>0</v>
      </c>
      <c r="O267" s="20">
        <v>5.88</v>
      </c>
    </row>
    <row r="268" spans="1:15" ht="15.75" thickBot="1">
      <c r="A268" s="19" t="s">
        <v>73</v>
      </c>
      <c r="B268" s="20" t="s">
        <v>25</v>
      </c>
      <c r="C268" s="21" t="s">
        <v>74</v>
      </c>
      <c r="D268" s="20">
        <v>2.21</v>
      </c>
      <c r="E268" s="20">
        <v>5.0599999999999996</v>
      </c>
      <c r="F268" s="20">
        <v>11.92</v>
      </c>
      <c r="G268" s="20">
        <v>120.25</v>
      </c>
      <c r="H268" s="20">
        <v>19.7</v>
      </c>
      <c r="I268" s="20">
        <v>0.3</v>
      </c>
      <c r="J268" s="20">
        <v>0.5</v>
      </c>
      <c r="K268" s="20">
        <v>0.57999999999999996</v>
      </c>
      <c r="L268" s="20">
        <v>0.02</v>
      </c>
      <c r="M268" s="20">
        <v>0.05</v>
      </c>
      <c r="N268" s="20">
        <v>0.15</v>
      </c>
      <c r="O268" s="20">
        <v>0.5</v>
      </c>
    </row>
    <row r="269" spans="1:15" ht="51.75" thickBot="1">
      <c r="A269" s="19">
        <v>134</v>
      </c>
      <c r="B269" s="20" t="s">
        <v>175</v>
      </c>
      <c r="C269" s="21" t="s">
        <v>176</v>
      </c>
      <c r="D269" s="20">
        <v>20</v>
      </c>
      <c r="E269" s="20">
        <v>4.2</v>
      </c>
      <c r="F269" s="20">
        <v>24</v>
      </c>
      <c r="G269" s="20">
        <v>250.2</v>
      </c>
      <c r="H269" s="20">
        <v>30</v>
      </c>
      <c r="I269" s="20">
        <v>60</v>
      </c>
      <c r="J269" s="20">
        <v>3</v>
      </c>
      <c r="K269" s="20">
        <v>4</v>
      </c>
      <c r="L269" s="20">
        <v>0</v>
      </c>
      <c r="M269" s="20">
        <v>0</v>
      </c>
      <c r="N269" s="20">
        <v>0</v>
      </c>
      <c r="O269" s="20">
        <v>7</v>
      </c>
    </row>
    <row r="270" spans="1:15" ht="26.25" thickBot="1">
      <c r="A270" s="19">
        <v>349</v>
      </c>
      <c r="B270" s="20" t="s">
        <v>19</v>
      </c>
      <c r="C270" s="21" t="s">
        <v>126</v>
      </c>
      <c r="D270" s="20">
        <v>0.6</v>
      </c>
      <c r="E270" s="20">
        <v>0</v>
      </c>
      <c r="F270" s="20">
        <v>16.5</v>
      </c>
      <c r="G270" s="20">
        <v>128</v>
      </c>
      <c r="H270" s="20">
        <v>7</v>
      </c>
      <c r="I270" s="20">
        <v>8</v>
      </c>
      <c r="J270" s="20">
        <v>20</v>
      </c>
      <c r="K270" s="20">
        <v>0.15</v>
      </c>
      <c r="L270" s="20">
        <v>0.04</v>
      </c>
      <c r="M270" s="20">
        <v>0.01</v>
      </c>
      <c r="N270" s="20">
        <v>0.06</v>
      </c>
      <c r="O270" s="20">
        <v>6.8</v>
      </c>
    </row>
    <row r="271" spans="1:15" ht="26.25" thickBot="1">
      <c r="A271" s="19"/>
      <c r="B271" s="20" t="s">
        <v>136</v>
      </c>
      <c r="C271" s="21" t="s">
        <v>76</v>
      </c>
      <c r="D271" s="20">
        <v>1.8</v>
      </c>
      <c r="E271" s="20">
        <v>0</v>
      </c>
      <c r="F271" s="20">
        <v>13</v>
      </c>
      <c r="G271" s="20">
        <v>65</v>
      </c>
      <c r="H271" s="20">
        <v>6.4</v>
      </c>
      <c r="I271" s="20">
        <v>16.5</v>
      </c>
      <c r="J271" s="20">
        <v>43.5</v>
      </c>
      <c r="K271" s="20">
        <v>0.5</v>
      </c>
      <c r="L271" s="20">
        <v>0</v>
      </c>
      <c r="M271" s="20">
        <v>0.05</v>
      </c>
      <c r="N271" s="20">
        <v>0.4</v>
      </c>
      <c r="O271" s="20">
        <v>0</v>
      </c>
    </row>
    <row r="272" spans="1:15">
      <c r="B272" s="36" t="s">
        <v>138</v>
      </c>
      <c r="C272" s="35"/>
      <c r="D272" s="35">
        <f t="shared" ref="D272:O272" si="22">SUM(D267:D271)</f>
        <v>25.610000000000003</v>
      </c>
      <c r="E272" s="35">
        <f t="shared" si="22"/>
        <v>11.77</v>
      </c>
      <c r="F272" s="35">
        <f t="shared" si="22"/>
        <v>69.91</v>
      </c>
      <c r="G272" s="35">
        <f t="shared" si="22"/>
        <v>609.71</v>
      </c>
      <c r="H272" s="35">
        <f t="shared" si="22"/>
        <v>79.860000000000014</v>
      </c>
      <c r="I272" s="35">
        <f t="shared" si="22"/>
        <v>95.94</v>
      </c>
      <c r="J272" s="35">
        <f t="shared" si="22"/>
        <v>92.18</v>
      </c>
      <c r="K272" s="35">
        <f t="shared" si="22"/>
        <v>6.0200000000000005</v>
      </c>
      <c r="L272" s="35">
        <f t="shared" si="22"/>
        <v>0.06</v>
      </c>
      <c r="M272" s="35">
        <f t="shared" si="22"/>
        <v>0.14000000000000001</v>
      </c>
      <c r="N272" s="35">
        <f t="shared" si="22"/>
        <v>0.61</v>
      </c>
      <c r="O272" s="35">
        <f t="shared" si="22"/>
        <v>20.18</v>
      </c>
    </row>
    <row r="273" spans="2:1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</row>
    <row r="274" spans="2:1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</row>
  </sheetData>
  <mergeCells count="220">
    <mergeCell ref="H119:K119"/>
    <mergeCell ref="L119:O119"/>
    <mergeCell ref="B130:B131"/>
    <mergeCell ref="C130:C131"/>
    <mergeCell ref="D130:D131"/>
    <mergeCell ref="E130:E131"/>
    <mergeCell ref="F130:F131"/>
    <mergeCell ref="G130:G131"/>
    <mergeCell ref="H130:K130"/>
    <mergeCell ref="L130:O130"/>
    <mergeCell ref="B119:B120"/>
    <mergeCell ref="C119:C120"/>
    <mergeCell ref="D119:D120"/>
    <mergeCell ref="E119:E120"/>
    <mergeCell ref="F119:F120"/>
    <mergeCell ref="G119:G120"/>
    <mergeCell ref="H95:K95"/>
    <mergeCell ref="L95:O95"/>
    <mergeCell ref="B106:B107"/>
    <mergeCell ref="C106:C107"/>
    <mergeCell ref="D106:D107"/>
    <mergeCell ref="E106:E107"/>
    <mergeCell ref="F106:F107"/>
    <mergeCell ref="G106:G107"/>
    <mergeCell ref="H106:K106"/>
    <mergeCell ref="L106:O106"/>
    <mergeCell ref="B95:B96"/>
    <mergeCell ref="C95:C96"/>
    <mergeCell ref="D95:D96"/>
    <mergeCell ref="E95:E96"/>
    <mergeCell ref="F95:F96"/>
    <mergeCell ref="G95:G96"/>
    <mergeCell ref="H72:K72"/>
    <mergeCell ref="L72:O72"/>
    <mergeCell ref="B82:B83"/>
    <mergeCell ref="C82:C83"/>
    <mergeCell ref="D82:D83"/>
    <mergeCell ref="E82:E83"/>
    <mergeCell ref="F82:F83"/>
    <mergeCell ref="G82:G83"/>
    <mergeCell ref="H82:K82"/>
    <mergeCell ref="L82:O82"/>
    <mergeCell ref="B72:B73"/>
    <mergeCell ref="C72:C73"/>
    <mergeCell ref="D72:D73"/>
    <mergeCell ref="E72:E73"/>
    <mergeCell ref="F72:F73"/>
    <mergeCell ref="G72:G73"/>
    <mergeCell ref="H49:K49"/>
    <mergeCell ref="L49:O49"/>
    <mergeCell ref="B60:B61"/>
    <mergeCell ref="C60:C61"/>
    <mergeCell ref="D60:D61"/>
    <mergeCell ref="E60:E61"/>
    <mergeCell ref="F60:F61"/>
    <mergeCell ref="G60:G61"/>
    <mergeCell ref="H60:K60"/>
    <mergeCell ref="L60:O60"/>
    <mergeCell ref="B49:B50"/>
    <mergeCell ref="C49:C50"/>
    <mergeCell ref="D49:D50"/>
    <mergeCell ref="E49:E50"/>
    <mergeCell ref="F49:F50"/>
    <mergeCell ref="G49:G50"/>
    <mergeCell ref="B26:B27"/>
    <mergeCell ref="C26:C27"/>
    <mergeCell ref="D26:D27"/>
    <mergeCell ref="E26:E27"/>
    <mergeCell ref="F26:F27"/>
    <mergeCell ref="G26:G27"/>
    <mergeCell ref="H26:K26"/>
    <mergeCell ref="L26:O26"/>
    <mergeCell ref="B38:B39"/>
    <mergeCell ref="C38:C39"/>
    <mergeCell ref="D38:D39"/>
    <mergeCell ref="E38:E39"/>
    <mergeCell ref="F38:F39"/>
    <mergeCell ref="G38:G39"/>
    <mergeCell ref="H38:K38"/>
    <mergeCell ref="L38:O38"/>
    <mergeCell ref="H3:K3"/>
    <mergeCell ref="L3:O3"/>
    <mergeCell ref="B14:B15"/>
    <mergeCell ref="C14:C15"/>
    <mergeCell ref="D14:D15"/>
    <mergeCell ref="E14:E15"/>
    <mergeCell ref="F14:F15"/>
    <mergeCell ref="B3:B4"/>
    <mergeCell ref="C3:C4"/>
    <mergeCell ref="D3:D4"/>
    <mergeCell ref="E3:E4"/>
    <mergeCell ref="F3:F4"/>
    <mergeCell ref="G3:G4"/>
    <mergeCell ref="G14:G15"/>
    <mergeCell ref="H14:K14"/>
    <mergeCell ref="L14:O14"/>
    <mergeCell ref="H265:K265"/>
    <mergeCell ref="L265:O265"/>
    <mergeCell ref="B265:B266"/>
    <mergeCell ref="C265:C266"/>
    <mergeCell ref="D265:D266"/>
    <mergeCell ref="E265:E266"/>
    <mergeCell ref="F265:F266"/>
    <mergeCell ref="G265:G266"/>
    <mergeCell ref="L243:O243"/>
    <mergeCell ref="B254:B255"/>
    <mergeCell ref="C254:C255"/>
    <mergeCell ref="D254:D255"/>
    <mergeCell ref="E254:E255"/>
    <mergeCell ref="F254:F255"/>
    <mergeCell ref="G254:G255"/>
    <mergeCell ref="H254:K254"/>
    <mergeCell ref="L254:O254"/>
    <mergeCell ref="B243:B244"/>
    <mergeCell ref="C243:C244"/>
    <mergeCell ref="D243:D244"/>
    <mergeCell ref="E243:E244"/>
    <mergeCell ref="F243:F244"/>
    <mergeCell ref="G243:G244"/>
    <mergeCell ref="H243:K243"/>
    <mergeCell ref="J236:J237"/>
    <mergeCell ref="K236:K237"/>
    <mergeCell ref="L236:L237"/>
    <mergeCell ref="M236:M237"/>
    <mergeCell ref="N236:N237"/>
    <mergeCell ref="O236:O237"/>
    <mergeCell ref="H231:K231"/>
    <mergeCell ref="L231:O231"/>
    <mergeCell ref="B236:B237"/>
    <mergeCell ref="C236:C237"/>
    <mergeCell ref="D236:D237"/>
    <mergeCell ref="E236:E237"/>
    <mergeCell ref="F236:F237"/>
    <mergeCell ref="G236:G237"/>
    <mergeCell ref="H236:H237"/>
    <mergeCell ref="I236:I237"/>
    <mergeCell ref="B231:B232"/>
    <mergeCell ref="C231:C232"/>
    <mergeCell ref="D231:D232"/>
    <mergeCell ref="E231:E232"/>
    <mergeCell ref="F231:F232"/>
    <mergeCell ref="G231:G232"/>
    <mergeCell ref="B189:B190"/>
    <mergeCell ref="C189:C190"/>
    <mergeCell ref="D189:D190"/>
    <mergeCell ref="E189:E190"/>
    <mergeCell ref="F189:F190"/>
    <mergeCell ref="G189:G190"/>
    <mergeCell ref="H189:K189"/>
    <mergeCell ref="L189:O189"/>
    <mergeCell ref="B209:B210"/>
    <mergeCell ref="C209:C210"/>
    <mergeCell ref="D209:D210"/>
    <mergeCell ref="E209:E210"/>
    <mergeCell ref="F209:F210"/>
    <mergeCell ref="G209:G210"/>
    <mergeCell ref="H220:K220"/>
    <mergeCell ref="L220:O220"/>
    <mergeCell ref="B199:B200"/>
    <mergeCell ref="C199:C200"/>
    <mergeCell ref="D199:D200"/>
    <mergeCell ref="E199:E200"/>
    <mergeCell ref="F199:F200"/>
    <mergeCell ref="G199:G200"/>
    <mergeCell ref="H199:K199"/>
    <mergeCell ref="L199:O199"/>
    <mergeCell ref="B220:B221"/>
    <mergeCell ref="C220:C221"/>
    <mergeCell ref="D220:D221"/>
    <mergeCell ref="E220:E221"/>
    <mergeCell ref="F220:F221"/>
    <mergeCell ref="G220:G221"/>
    <mergeCell ref="H209:K209"/>
    <mergeCell ref="L209:O209"/>
    <mergeCell ref="H167:K167"/>
    <mergeCell ref="L167:O167"/>
    <mergeCell ref="B178:B179"/>
    <mergeCell ref="C178:C179"/>
    <mergeCell ref="D178:D179"/>
    <mergeCell ref="E178:E179"/>
    <mergeCell ref="F178:F179"/>
    <mergeCell ref="G178:G179"/>
    <mergeCell ref="H178:K178"/>
    <mergeCell ref="L178:O178"/>
    <mergeCell ref="B167:B168"/>
    <mergeCell ref="C167:C168"/>
    <mergeCell ref="D167:D168"/>
    <mergeCell ref="E167:E168"/>
    <mergeCell ref="F167:F168"/>
    <mergeCell ref="G167:G168"/>
    <mergeCell ref="H144:K144"/>
    <mergeCell ref="L144:O144"/>
    <mergeCell ref="B155:B156"/>
    <mergeCell ref="C155:C156"/>
    <mergeCell ref="D155:D156"/>
    <mergeCell ref="E155:E156"/>
    <mergeCell ref="F155:F156"/>
    <mergeCell ref="G155:G156"/>
    <mergeCell ref="H155:K155"/>
    <mergeCell ref="L155:O155"/>
    <mergeCell ref="B144:B145"/>
    <mergeCell ref="C144:C145"/>
    <mergeCell ref="D144:D145"/>
    <mergeCell ref="E144:E145"/>
    <mergeCell ref="F144:F145"/>
    <mergeCell ref="G144:G145"/>
    <mergeCell ref="N65:N66"/>
    <mergeCell ref="O65:O66"/>
    <mergeCell ref="H65:H66"/>
    <mergeCell ref="I65:I66"/>
    <mergeCell ref="J65:J66"/>
    <mergeCell ref="K65:K66"/>
    <mergeCell ref="L65:L66"/>
    <mergeCell ref="M65:M66"/>
    <mergeCell ref="B65:B66"/>
    <mergeCell ref="C65:C66"/>
    <mergeCell ref="D65:D66"/>
    <mergeCell ref="E65:E66"/>
    <mergeCell ref="F65:F66"/>
    <mergeCell ref="G65:G6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D57:O57" formulaRange="1"/>
    <ignoredError sqref="B10 B8 B16 B19 B2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T.Novikova</dc:creator>
  <cp:lastModifiedBy>school2</cp:lastModifiedBy>
  <cp:lastPrinted>2020-09-07T13:57:53Z</cp:lastPrinted>
  <dcterms:created xsi:type="dcterms:W3CDTF">2020-07-20T05:11:28Z</dcterms:created>
  <dcterms:modified xsi:type="dcterms:W3CDTF">2020-12-10T08:49:45Z</dcterms:modified>
</cp:coreProperties>
</file>